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filterPrivacy="1" defaultThemeVersion="124226"/>
  <xr:revisionPtr revIDLastSave="0" documentId="8_{CBE80E6A-6533-40CB-8E73-D6C570472905}" xr6:coauthVersionLast="45" xr6:coauthVersionMax="45" xr10:uidLastSave="{00000000-0000-0000-0000-000000000000}"/>
  <bookViews>
    <workbookView xWindow="-28920" yWindow="5850" windowWidth="29040" windowHeight="15840" xr2:uid="{00000000-000D-0000-FFFF-FFFF00000000}"/>
  </bookViews>
  <sheets>
    <sheet name="Introduction to The List" sheetId="2" r:id="rId1"/>
    <sheet name="The List" sheetId="1" r:id="rId2"/>
    <sheet name="List change history" sheetId="3" r:id="rId3"/>
    <sheet name="To Do list" sheetId="4" r:id="rId4"/>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9" i="1" l="1"/>
  <c r="F27" i="1"/>
  <c r="F125" i="1" l="1"/>
  <c r="F23" i="1"/>
  <c r="F19" i="1"/>
  <c r="F46" i="1"/>
  <c r="F57" i="1"/>
  <c r="F71" i="1"/>
  <c r="F79" i="1"/>
  <c r="F122" i="1"/>
  <c r="F126" i="1"/>
  <c r="F123" i="1" l="1"/>
</calcChain>
</file>

<file path=xl/sharedStrings.xml><?xml version="1.0" encoding="utf-8"?>
<sst xmlns="http://schemas.openxmlformats.org/spreadsheetml/2006/main" count="492" uniqueCount="340">
  <si>
    <t xml:space="preserve">Family </t>
  </si>
  <si>
    <t>Suggested common name</t>
  </si>
  <si>
    <t>Known taxonomic issues</t>
  </si>
  <si>
    <t>PTEROPODIDAE</t>
  </si>
  <si>
    <r>
      <rPr>
        <i/>
        <sz val="10"/>
        <rFont val="Arial"/>
        <family val="2"/>
      </rPr>
      <t>Macroglossus minimus</t>
    </r>
    <r>
      <rPr>
        <sz val="10"/>
        <rFont val="Arial"/>
        <family val="2"/>
      </rPr>
      <t xml:space="preserve"> (É. Geoffroy, 1810)</t>
    </r>
  </si>
  <si>
    <t>Northern Blossom Bat</t>
  </si>
  <si>
    <t>Flying-foxes, blossom bats, fruit bats</t>
  </si>
  <si>
    <r>
      <t xml:space="preserve">      </t>
    </r>
    <r>
      <rPr>
        <i/>
        <sz val="10"/>
        <rFont val="Arial"/>
        <family val="2"/>
      </rPr>
      <t xml:space="preserve">Macroglossus minimus pygmaeus </t>
    </r>
    <r>
      <rPr>
        <sz val="10"/>
        <rFont val="Arial"/>
        <family val="2"/>
      </rPr>
      <t xml:space="preserve">Andersen, 1911 </t>
    </r>
  </si>
  <si>
    <t xml:space="preserve">     Northern Blossom Bat</t>
  </si>
  <si>
    <r>
      <rPr>
        <i/>
        <sz val="10"/>
        <rFont val="Arial"/>
        <family val="2"/>
      </rPr>
      <t>Syconycteris australis</t>
    </r>
    <r>
      <rPr>
        <sz val="10"/>
        <rFont val="Arial"/>
        <family val="2"/>
      </rPr>
      <t xml:space="preserve"> (Peters, 1867)</t>
    </r>
  </si>
  <si>
    <t xml:space="preserve">Eastern Blossom Bat </t>
  </si>
  <si>
    <r>
      <rPr>
        <i/>
        <sz val="10"/>
        <rFont val="Arial"/>
        <family val="2"/>
      </rPr>
      <t xml:space="preserve">     Syconycteris australis</t>
    </r>
    <r>
      <rPr>
        <sz val="10"/>
        <rFont val="Arial"/>
        <family val="2"/>
      </rPr>
      <t xml:space="preserve"> </t>
    </r>
    <r>
      <rPr>
        <i/>
        <sz val="10"/>
        <rFont val="Arial"/>
        <family val="2"/>
      </rPr>
      <t>australis</t>
    </r>
    <r>
      <rPr>
        <sz val="10"/>
        <rFont val="Arial"/>
        <family val="2"/>
      </rPr>
      <t xml:space="preserve"> (Peters, 1867)</t>
    </r>
  </si>
  <si>
    <t xml:space="preserve">     Eastern Blossom Bat </t>
  </si>
  <si>
    <r>
      <rPr>
        <i/>
        <sz val="10"/>
        <rFont val="Arial"/>
        <family val="2"/>
      </rPr>
      <t>Nyctimene robinsoni</t>
    </r>
    <r>
      <rPr>
        <sz val="10"/>
        <rFont val="Arial"/>
        <family val="2"/>
      </rPr>
      <t xml:space="preserve"> Thomas, 1904</t>
    </r>
  </si>
  <si>
    <t xml:space="preserve">Eastern Tube-nosed Bat </t>
  </si>
  <si>
    <r>
      <rPr>
        <i/>
        <sz val="10"/>
        <rFont val="Arial"/>
        <family val="2"/>
      </rPr>
      <t>Dobsonia magna</t>
    </r>
    <r>
      <rPr>
        <sz val="10"/>
        <rFont val="Arial"/>
        <family val="2"/>
      </rPr>
      <t xml:space="preserve"> Thomas, 1905</t>
    </r>
  </si>
  <si>
    <t>Bare-backed Fruit Bat</t>
  </si>
  <si>
    <r>
      <rPr>
        <i/>
        <sz val="10"/>
        <rFont val="Arial"/>
        <family val="2"/>
      </rPr>
      <t>Pteropus alecto</t>
    </r>
    <r>
      <rPr>
        <sz val="10"/>
        <rFont val="Arial"/>
        <family val="2"/>
      </rPr>
      <t xml:space="preserve"> Temminck, 1837</t>
    </r>
  </si>
  <si>
    <t>Black Flying-fox</t>
  </si>
  <si>
    <r>
      <t xml:space="preserve">    </t>
    </r>
    <r>
      <rPr>
        <i/>
        <sz val="10"/>
        <rFont val="Arial"/>
        <family val="2"/>
      </rPr>
      <t xml:space="preserve"> Pteropus alecto gouldii </t>
    </r>
    <r>
      <rPr>
        <sz val="10"/>
        <rFont val="Arial"/>
        <family val="2"/>
      </rPr>
      <t>Peters,1867</t>
    </r>
  </si>
  <si>
    <t xml:space="preserve">      Black Flying-fox</t>
  </si>
  <si>
    <r>
      <rPr>
        <i/>
        <sz val="10"/>
        <rFont val="Arial"/>
        <family val="2"/>
      </rPr>
      <t>Pteropus brunneus</t>
    </r>
    <r>
      <rPr>
        <sz val="10"/>
        <rFont val="Arial"/>
        <family val="2"/>
      </rPr>
      <t xml:space="preserve"> Dobson, 1878</t>
    </r>
  </si>
  <si>
    <t>Percy Island Flying-fox</t>
  </si>
  <si>
    <r>
      <rPr>
        <i/>
        <sz val="10"/>
        <rFont val="Arial"/>
        <family val="2"/>
      </rPr>
      <t>Pteropus conspicillatus</t>
    </r>
    <r>
      <rPr>
        <sz val="10"/>
        <rFont val="Arial"/>
        <family val="2"/>
      </rPr>
      <t xml:space="preserve"> Gould, 1850</t>
    </r>
  </si>
  <si>
    <t>Spectacled Flying-fox</t>
  </si>
  <si>
    <r>
      <t xml:space="preserve">     </t>
    </r>
    <r>
      <rPr>
        <i/>
        <sz val="10"/>
        <rFont val="Arial"/>
        <family val="2"/>
      </rPr>
      <t xml:space="preserve"> Pteropus conspicillatus conspicillatus</t>
    </r>
    <r>
      <rPr>
        <sz val="10"/>
        <rFont val="Arial"/>
        <family val="2"/>
      </rPr>
      <t xml:space="preserve"> Gould, 1850</t>
    </r>
  </si>
  <si>
    <t xml:space="preserve">     Spectacled Flying-fox</t>
  </si>
  <si>
    <t>Large-eared Flying-fox</t>
  </si>
  <si>
    <r>
      <t xml:space="preserve">     </t>
    </r>
    <r>
      <rPr>
        <i/>
        <sz val="10"/>
        <rFont val="Arial"/>
        <family val="2"/>
      </rPr>
      <t xml:space="preserve"> Pteropus macrotis epularius</t>
    </r>
    <r>
      <rPr>
        <sz val="10"/>
        <rFont val="Arial"/>
        <family val="2"/>
      </rPr>
      <t xml:space="preserve"> Ramsay, 1877</t>
    </r>
  </si>
  <si>
    <t xml:space="preserve">     Large-eared Flying-fox</t>
  </si>
  <si>
    <r>
      <rPr>
        <i/>
        <sz val="10"/>
        <rFont val="Arial"/>
        <family val="2"/>
      </rPr>
      <t>Pteropus natalis</t>
    </r>
    <r>
      <rPr>
        <sz val="10"/>
        <rFont val="Arial"/>
        <family val="2"/>
      </rPr>
      <t xml:space="preserve"> Thomas, 1887 </t>
    </r>
  </si>
  <si>
    <t>Christmas Island Flying-fox</t>
  </si>
  <si>
    <t>Species level status needs to be confirmed</t>
  </si>
  <si>
    <r>
      <rPr>
        <i/>
        <sz val="10"/>
        <rFont val="Arial"/>
        <family val="2"/>
      </rPr>
      <t xml:space="preserve">Pteropus poliocephalus </t>
    </r>
    <r>
      <rPr>
        <sz val="10"/>
        <rFont val="Arial"/>
        <family val="2"/>
      </rPr>
      <t>Temminck, 1825</t>
    </r>
  </si>
  <si>
    <t>Grey-headed Flying-fox</t>
  </si>
  <si>
    <r>
      <rPr>
        <i/>
        <sz val="10"/>
        <rFont val="Arial"/>
        <family val="2"/>
      </rPr>
      <t>Pteropus scapulatus</t>
    </r>
    <r>
      <rPr>
        <sz val="10"/>
        <rFont val="Arial"/>
        <family val="2"/>
      </rPr>
      <t xml:space="preserve"> Peters,</t>
    </r>
    <r>
      <rPr>
        <sz val="10"/>
        <color indexed="10"/>
        <rFont val="Arial"/>
        <family val="2"/>
      </rPr>
      <t xml:space="preserve"> </t>
    </r>
    <r>
      <rPr>
        <sz val="10"/>
        <rFont val="Arial"/>
        <family val="2"/>
      </rPr>
      <t>1862</t>
    </r>
  </si>
  <si>
    <t>Little Red Flying-fox</t>
  </si>
  <si>
    <t xml:space="preserve">MEGADERMATIDAE </t>
  </si>
  <si>
    <r>
      <rPr>
        <i/>
        <sz val="10"/>
        <rFont val="Arial"/>
        <family val="2"/>
      </rPr>
      <t>Macroderma gigas</t>
    </r>
    <r>
      <rPr>
        <sz val="10"/>
        <rFont val="Arial"/>
        <family val="2"/>
      </rPr>
      <t xml:space="preserve"> (Dobson, 1880)</t>
    </r>
  </si>
  <si>
    <t>Ghost Bat</t>
  </si>
  <si>
    <t>RHINOLOPHIDAE</t>
  </si>
  <si>
    <r>
      <rPr>
        <i/>
        <sz val="10"/>
        <rFont val="Arial"/>
        <family val="2"/>
      </rPr>
      <t>Rhinolophus megaphyllus</t>
    </r>
    <r>
      <rPr>
        <sz val="10"/>
        <rFont val="Arial"/>
        <family val="2"/>
      </rPr>
      <t xml:space="preserve"> J.E. Gray, 1834</t>
    </r>
  </si>
  <si>
    <t xml:space="preserve">Eastern Horseshoe Bat </t>
  </si>
  <si>
    <t>Taxonomic revision (in progress)</t>
  </si>
  <si>
    <t>Horseshoe bats</t>
  </si>
  <si>
    <r>
      <t xml:space="preserve">  </t>
    </r>
    <r>
      <rPr>
        <i/>
        <sz val="10"/>
        <rFont val="Arial"/>
        <family val="2"/>
      </rPr>
      <t xml:space="preserve">   Rhinolophus megaphyllus megaphyllus</t>
    </r>
    <r>
      <rPr>
        <sz val="10"/>
        <rFont val="Arial"/>
        <family val="2"/>
      </rPr>
      <t xml:space="preserve"> J.E. Gray, 1834</t>
    </r>
  </si>
  <si>
    <t xml:space="preserve">     Eastern Horseshoe Bat </t>
  </si>
  <si>
    <r>
      <t xml:space="preserve">   </t>
    </r>
    <r>
      <rPr>
        <i/>
        <sz val="10"/>
        <rFont val="Arial"/>
        <family val="2"/>
      </rPr>
      <t xml:space="preserve">  Rhinolophus megaphyllus ignifer</t>
    </r>
    <r>
      <rPr>
        <sz val="10"/>
        <rFont val="Arial"/>
        <family val="2"/>
      </rPr>
      <t xml:space="preserve"> Allen, 1933</t>
    </r>
  </si>
  <si>
    <r>
      <rPr>
        <i/>
        <sz val="10"/>
        <rFont val="Arial"/>
        <family val="2"/>
      </rPr>
      <t>Rhinolophus robertsi</t>
    </r>
    <r>
      <rPr>
        <sz val="10"/>
        <rFont val="Arial"/>
        <family val="2"/>
      </rPr>
      <t xml:space="preserve"> Tate, 1952</t>
    </r>
  </si>
  <si>
    <t>Large-eared Horseshoe Bat</t>
  </si>
  <si>
    <t>Intermediate Horseshoe Bat</t>
  </si>
  <si>
    <t>HIPPOSIDERIDAE</t>
  </si>
  <si>
    <r>
      <rPr>
        <i/>
        <sz val="10"/>
        <rFont val="Arial"/>
        <family val="2"/>
      </rPr>
      <t>Hipposideros ater</t>
    </r>
    <r>
      <rPr>
        <sz val="10"/>
        <rFont val="Arial"/>
        <family val="2"/>
      </rPr>
      <t xml:space="preserve"> Templeton, 1848</t>
    </r>
  </si>
  <si>
    <t>Dusky Leaf-nosed Bat</t>
  </si>
  <si>
    <t>Leaf-nosed bats</t>
  </si>
  <si>
    <r>
      <t xml:space="preserve">    </t>
    </r>
    <r>
      <rPr>
        <i/>
        <sz val="10"/>
        <rFont val="Arial"/>
        <family val="2"/>
      </rPr>
      <t>Hipposideros ater aruensis</t>
    </r>
    <r>
      <rPr>
        <sz val="10"/>
        <rFont val="Arial"/>
        <family val="2"/>
      </rPr>
      <t xml:space="preserve"> J.E. Gray, 1858</t>
    </r>
  </si>
  <si>
    <t xml:space="preserve">     Eastern Dusky Leaf-nosed Bat</t>
  </si>
  <si>
    <r>
      <t xml:space="preserve">   </t>
    </r>
    <r>
      <rPr>
        <i/>
        <sz val="10"/>
        <rFont val="Arial"/>
        <family val="2"/>
      </rPr>
      <t xml:space="preserve"> Hipposideros ater gilberti</t>
    </r>
    <r>
      <rPr>
        <sz val="10"/>
        <rFont val="Arial"/>
        <family val="2"/>
      </rPr>
      <t xml:space="preserve"> Johnson, 1959</t>
    </r>
  </si>
  <si>
    <t xml:space="preserve">     Western Dusky Leaf-nosed Bat</t>
  </si>
  <si>
    <r>
      <rPr>
        <i/>
        <sz val="10"/>
        <rFont val="Arial"/>
        <family val="2"/>
      </rPr>
      <t>Hipposideros cervinus</t>
    </r>
    <r>
      <rPr>
        <sz val="10"/>
        <rFont val="Arial"/>
        <family val="2"/>
      </rPr>
      <t xml:space="preserve"> (Gould, 1854)</t>
    </r>
  </si>
  <si>
    <t>Fawn Leaf-nosed Bat</t>
  </si>
  <si>
    <r>
      <t xml:space="preserve"> </t>
    </r>
    <r>
      <rPr>
        <i/>
        <sz val="10"/>
        <rFont val="Arial"/>
        <family val="2"/>
      </rPr>
      <t xml:space="preserve">   Hipposideros cervinus cervinus </t>
    </r>
    <r>
      <rPr>
        <sz val="10"/>
        <rFont val="Arial"/>
        <family val="2"/>
      </rPr>
      <t>(Gould, 1854)</t>
    </r>
  </si>
  <si>
    <t xml:space="preserve">     Fawn Leaf-nosed Bat</t>
  </si>
  <si>
    <r>
      <rPr>
        <i/>
        <sz val="10"/>
        <rFont val="Arial"/>
        <family val="2"/>
      </rPr>
      <t xml:space="preserve">Hipposideros diadema </t>
    </r>
    <r>
      <rPr>
        <sz val="10"/>
        <rFont val="Arial"/>
        <family val="2"/>
      </rPr>
      <t>(É. Geoffroy, 1813)</t>
    </r>
  </si>
  <si>
    <t>Diadem Leaf-nosed Bat</t>
  </si>
  <si>
    <t>Species taxonomy needs clarification</t>
  </si>
  <si>
    <r>
      <rPr>
        <i/>
        <sz val="10"/>
        <rFont val="Arial"/>
        <family val="2"/>
      </rPr>
      <t xml:space="preserve">    Hipposideros diadema reginae</t>
    </r>
    <r>
      <rPr>
        <sz val="10"/>
        <rFont val="Arial"/>
        <family val="2"/>
      </rPr>
      <t xml:space="preserve"> Troughton, 1937</t>
    </r>
  </si>
  <si>
    <t xml:space="preserve">     Diadem Leaf-nosed Bat</t>
  </si>
  <si>
    <t>Arnhem Leaf-nosed Bat</t>
  </si>
  <si>
    <r>
      <rPr>
        <i/>
        <sz val="10"/>
        <rFont val="Arial"/>
        <family val="2"/>
      </rPr>
      <t xml:space="preserve">Hipposideros semoni </t>
    </r>
    <r>
      <rPr>
        <sz val="10"/>
        <rFont val="Arial"/>
        <family val="2"/>
      </rPr>
      <t>Matschie, 1903</t>
    </r>
  </si>
  <si>
    <t>Semon's Leaf-nosed Bat</t>
  </si>
  <si>
    <r>
      <rPr>
        <i/>
        <sz val="10"/>
        <rFont val="Arial"/>
        <family val="2"/>
      </rPr>
      <t xml:space="preserve">Hipposideros stenotis </t>
    </r>
    <r>
      <rPr>
        <sz val="10"/>
        <rFont val="Arial"/>
        <family val="2"/>
      </rPr>
      <t>Thomas, 1913</t>
    </r>
  </si>
  <si>
    <t>Northern Leaf-nosed Bat</t>
  </si>
  <si>
    <r>
      <rPr>
        <i/>
        <sz val="10"/>
        <rFont val="Arial"/>
        <family val="2"/>
      </rPr>
      <t xml:space="preserve">Rhinonicteris aurantia </t>
    </r>
    <r>
      <rPr>
        <sz val="10"/>
        <rFont val="Arial"/>
        <family val="2"/>
      </rPr>
      <t>(J.E. Gray, 1845)</t>
    </r>
  </si>
  <si>
    <t>Orange Leaf-nosed Bat</t>
  </si>
  <si>
    <t>EMBALLONURIDAE</t>
  </si>
  <si>
    <r>
      <rPr>
        <i/>
        <sz val="10"/>
        <rFont val="Arial"/>
        <family val="2"/>
      </rPr>
      <t>Saccolaimus flaviventris</t>
    </r>
    <r>
      <rPr>
        <sz val="10"/>
        <rFont val="Arial"/>
        <family val="2"/>
      </rPr>
      <t xml:space="preserve"> (Peters, 1867)</t>
    </r>
  </si>
  <si>
    <t>Yellow-bellied Sheath-tailed Bat</t>
  </si>
  <si>
    <t xml:space="preserve">Sheath-tailed bats </t>
  </si>
  <si>
    <r>
      <rPr>
        <i/>
        <sz val="10"/>
        <rFont val="Arial"/>
        <family val="2"/>
      </rPr>
      <t>Saccolaimus mixtus</t>
    </r>
    <r>
      <rPr>
        <sz val="10"/>
        <rFont val="Arial"/>
        <family val="2"/>
      </rPr>
      <t xml:space="preserve"> Troughton, 1925</t>
    </r>
  </si>
  <si>
    <t>Cape York Sheath-tailed Bat</t>
  </si>
  <si>
    <r>
      <rPr>
        <i/>
        <sz val="10"/>
        <rFont val="Arial"/>
        <family val="2"/>
      </rPr>
      <t xml:space="preserve">Saccolaimus saccolaimus </t>
    </r>
    <r>
      <rPr>
        <sz val="10"/>
        <rFont val="Arial"/>
        <family val="2"/>
      </rPr>
      <t>(Temminck, 1838)</t>
    </r>
  </si>
  <si>
    <t>Bare-rumped Sheath-tailed Bat</t>
  </si>
  <si>
    <r>
      <t xml:space="preserve">    </t>
    </r>
    <r>
      <rPr>
        <i/>
        <sz val="10"/>
        <rFont val="Arial"/>
        <family val="2"/>
      </rPr>
      <t xml:space="preserve"> Saccolaimus saccolaimus nudicluniatus </t>
    </r>
    <r>
      <rPr>
        <sz val="10"/>
        <rFont val="Arial"/>
        <family val="2"/>
      </rPr>
      <t>(De Vis, 1905)</t>
    </r>
  </si>
  <si>
    <t xml:space="preserve">     Bare-rumped Sheath-tailed Bat</t>
  </si>
  <si>
    <t>Validity of subspecies needs clarification</t>
  </si>
  <si>
    <r>
      <rPr>
        <i/>
        <sz val="10"/>
        <rFont val="Arial"/>
        <family val="2"/>
      </rPr>
      <t xml:space="preserve">Taphozous australis </t>
    </r>
    <r>
      <rPr>
        <sz val="10"/>
        <rFont val="Arial"/>
        <family val="2"/>
      </rPr>
      <t>Gould, 1854</t>
    </r>
  </si>
  <si>
    <t xml:space="preserve">Coastal Sheath-tailed Bat </t>
  </si>
  <si>
    <r>
      <rPr>
        <i/>
        <sz val="10"/>
        <rFont val="Arial"/>
        <family val="2"/>
      </rPr>
      <t>Taphozous georgianus</t>
    </r>
    <r>
      <rPr>
        <sz val="10"/>
        <rFont val="Arial"/>
        <family val="2"/>
      </rPr>
      <t xml:space="preserve"> Thomas, 1915</t>
    </r>
  </si>
  <si>
    <t>Common Sheath-tailed Bat</t>
  </si>
  <si>
    <r>
      <rPr>
        <i/>
        <sz val="10"/>
        <rFont val="Arial"/>
        <family val="2"/>
      </rPr>
      <t>Taphozous hilli</t>
    </r>
    <r>
      <rPr>
        <sz val="10"/>
        <rFont val="Arial"/>
        <family val="2"/>
      </rPr>
      <t xml:space="preserve"> Kitchener, 1980</t>
    </r>
  </si>
  <si>
    <t>Hill's Sheath-tailed Bat</t>
  </si>
  <si>
    <r>
      <rPr>
        <i/>
        <sz val="10"/>
        <rFont val="Arial"/>
        <family val="2"/>
      </rPr>
      <t>Taphozous kapalgensis</t>
    </r>
    <r>
      <rPr>
        <sz val="10"/>
        <rFont val="Arial"/>
        <family val="2"/>
      </rPr>
      <t xml:space="preserve"> McKean &amp; Friend, 1979</t>
    </r>
  </si>
  <si>
    <t>Arnhem Sheath-tailed Bat</t>
  </si>
  <si>
    <r>
      <rPr>
        <i/>
        <sz val="10"/>
        <rFont val="Arial"/>
        <family val="2"/>
      </rPr>
      <t>Taphozous troughtoni</t>
    </r>
    <r>
      <rPr>
        <sz val="10"/>
        <rFont val="Arial"/>
        <family val="2"/>
      </rPr>
      <t xml:space="preserve"> Tate, 1952</t>
    </r>
  </si>
  <si>
    <t>Troughton's Sheath-tailed Bat</t>
  </si>
  <si>
    <t>MOLOSSIDAE</t>
  </si>
  <si>
    <r>
      <rPr>
        <i/>
        <sz val="10"/>
        <rFont val="Arial"/>
        <family val="2"/>
      </rPr>
      <t>Chaerephon jobensis</t>
    </r>
    <r>
      <rPr>
        <sz val="10"/>
        <rFont val="Arial"/>
        <family val="2"/>
      </rPr>
      <t xml:space="preserve"> (Miller, 1902)</t>
    </r>
  </si>
  <si>
    <t>Free-tailed bats</t>
  </si>
  <si>
    <r>
      <t xml:space="preserve">   </t>
    </r>
    <r>
      <rPr>
        <i/>
        <sz val="10"/>
        <rFont val="Arial"/>
        <family val="2"/>
      </rPr>
      <t xml:space="preserve">  Chaerephon jobensis colonicus</t>
    </r>
    <r>
      <rPr>
        <sz val="10"/>
        <rFont val="Arial"/>
        <family val="2"/>
      </rPr>
      <t xml:space="preserve"> (Thomas, 1906)</t>
    </r>
  </si>
  <si>
    <r>
      <rPr>
        <i/>
        <sz val="10"/>
        <rFont val="Arial"/>
        <family val="2"/>
      </rPr>
      <t>Mormopterus eleryi</t>
    </r>
    <r>
      <rPr>
        <sz val="10"/>
        <rFont val="Arial"/>
        <family val="2"/>
      </rPr>
      <t xml:space="preserve"> Reardon &amp; McKenzie, 2008</t>
    </r>
  </si>
  <si>
    <t xml:space="preserve">Bristle-faced Free-tailed Bat </t>
  </si>
  <si>
    <r>
      <rPr>
        <i/>
        <sz val="10"/>
        <rFont val="Arial"/>
        <family val="2"/>
      </rPr>
      <t>Mormopterus norfolkensis</t>
    </r>
    <r>
      <rPr>
        <sz val="10"/>
        <rFont val="Arial"/>
        <family val="2"/>
      </rPr>
      <t xml:space="preserve"> (J.E. Gray, 1839)</t>
    </r>
  </si>
  <si>
    <r>
      <rPr>
        <i/>
        <sz val="10"/>
        <rFont val="Arial"/>
        <family val="2"/>
      </rPr>
      <t>Mormopterus lumsdenae</t>
    </r>
    <r>
      <rPr>
        <sz val="10"/>
        <rFont val="Arial"/>
        <family val="2"/>
      </rPr>
      <t xml:space="preserve"> Reardon, McKenzie  &amp; Adams, 2014 </t>
    </r>
  </si>
  <si>
    <t>Northern Free-tailed Bat</t>
  </si>
  <si>
    <r>
      <rPr>
        <i/>
        <sz val="10"/>
        <rFont val="Arial"/>
        <family val="2"/>
      </rPr>
      <t xml:space="preserve">Mormopterus ridei </t>
    </r>
    <r>
      <rPr>
        <sz val="10"/>
        <rFont val="Arial"/>
        <family val="2"/>
      </rPr>
      <t>(Felten, 1964)</t>
    </r>
  </si>
  <si>
    <t>Ride's Free-tailed Bat</t>
  </si>
  <si>
    <r>
      <rPr>
        <i/>
        <sz val="10"/>
        <rFont val="Arial"/>
        <family val="2"/>
      </rPr>
      <t>Mormopterus petersi</t>
    </r>
    <r>
      <rPr>
        <sz val="10"/>
        <rFont val="Arial"/>
        <family val="2"/>
      </rPr>
      <t xml:space="preserve"> (Leche, 1884)</t>
    </r>
  </si>
  <si>
    <t>Inland Free-tailed Bat</t>
  </si>
  <si>
    <r>
      <rPr>
        <i/>
        <sz val="10"/>
        <rFont val="Arial"/>
        <family val="2"/>
      </rPr>
      <t>Mormopterus kitcheneri</t>
    </r>
    <r>
      <rPr>
        <sz val="10"/>
        <rFont val="Arial"/>
        <family val="2"/>
      </rPr>
      <t xml:space="preserve"> McKenzie, Reardon &amp; Adams, 2014 </t>
    </r>
  </si>
  <si>
    <t>Western Free-tailed Bat</t>
  </si>
  <si>
    <r>
      <rPr>
        <i/>
        <sz val="10"/>
        <rFont val="Arial"/>
        <family val="2"/>
      </rPr>
      <t>Mormopterus planiceps</t>
    </r>
    <r>
      <rPr>
        <sz val="10"/>
        <rFont val="Arial"/>
        <family val="2"/>
      </rPr>
      <t xml:space="preserve"> (Peters 1866)</t>
    </r>
  </si>
  <si>
    <t>Southern Free-tailed Bat</t>
  </si>
  <si>
    <r>
      <rPr>
        <i/>
        <sz val="10"/>
        <rFont val="Arial"/>
        <family val="2"/>
      </rPr>
      <t>Mormopterus halli</t>
    </r>
    <r>
      <rPr>
        <sz val="10"/>
        <rFont val="Arial"/>
        <family val="2"/>
      </rPr>
      <t xml:space="preserve"> Reardon, McKenzie &amp; Adams, 2014 </t>
    </r>
  </si>
  <si>
    <t>Cape York Free-tailed Bat</t>
  </si>
  <si>
    <r>
      <rPr>
        <i/>
        <sz val="10"/>
        <rFont val="Arial"/>
        <family val="2"/>
      </rPr>
      <t>Mormopterus cobourgianus</t>
    </r>
    <r>
      <rPr>
        <sz val="10"/>
        <rFont val="Arial"/>
        <family val="2"/>
      </rPr>
      <t xml:space="preserve"> (Johnson, 1959)</t>
    </r>
  </si>
  <si>
    <r>
      <rPr>
        <i/>
        <sz val="10"/>
        <rFont val="Arial"/>
        <family val="2"/>
      </rPr>
      <t>Austronomus australis</t>
    </r>
    <r>
      <rPr>
        <sz val="10"/>
        <rFont val="Arial"/>
        <family val="2"/>
      </rPr>
      <t xml:space="preserve"> (J.E. Gray, 1838) </t>
    </r>
  </si>
  <si>
    <t xml:space="preserve">White-striped Free-tailed Bat </t>
  </si>
  <si>
    <t>MINIOPTERIDAE</t>
  </si>
  <si>
    <r>
      <rPr>
        <i/>
        <sz val="10"/>
        <rFont val="Arial"/>
        <family val="2"/>
      </rPr>
      <t>Miniopterus australis</t>
    </r>
    <r>
      <rPr>
        <sz val="10"/>
        <rFont val="Arial"/>
        <family val="2"/>
      </rPr>
      <t xml:space="preserve"> (Tomes, 1858)</t>
    </r>
  </si>
  <si>
    <t xml:space="preserve">Little Bent-winged Bat </t>
  </si>
  <si>
    <t>Bent-winged bats</t>
  </si>
  <si>
    <r>
      <rPr>
        <i/>
        <sz val="10"/>
        <rFont val="Arial"/>
        <family val="2"/>
      </rPr>
      <t xml:space="preserve">     Miniopterus australis australis </t>
    </r>
    <r>
      <rPr>
        <sz val="10"/>
        <rFont val="Arial"/>
        <family val="2"/>
      </rPr>
      <t>(Tomes, 1858)</t>
    </r>
  </si>
  <si>
    <t xml:space="preserve">     Little Bent-winged Bat </t>
  </si>
  <si>
    <r>
      <rPr>
        <i/>
        <sz val="10"/>
        <rFont val="Arial"/>
        <family val="2"/>
      </rPr>
      <t xml:space="preserve">Miniopterus orianae </t>
    </r>
    <r>
      <rPr>
        <sz val="10"/>
        <rFont val="Arial"/>
        <family val="2"/>
      </rPr>
      <t>Thomas, 1922</t>
    </r>
  </si>
  <si>
    <t>Large Bent-winged Bat</t>
  </si>
  <si>
    <r>
      <rPr>
        <i/>
        <sz val="10"/>
        <rFont val="Arial"/>
        <family val="2"/>
      </rPr>
      <t xml:space="preserve">     Miniopterus orianae orianae </t>
    </r>
    <r>
      <rPr>
        <sz val="10"/>
        <rFont val="Arial"/>
        <family val="2"/>
      </rPr>
      <t>Thomas, 1922</t>
    </r>
  </si>
  <si>
    <t xml:space="preserve">     Northern Bent-winged Bat </t>
  </si>
  <si>
    <r>
      <t xml:space="preserve">    </t>
    </r>
    <r>
      <rPr>
        <i/>
        <sz val="10"/>
        <rFont val="Arial"/>
        <family val="2"/>
      </rPr>
      <t xml:space="preserve"> Miniopterus orianae oceanensis</t>
    </r>
    <r>
      <rPr>
        <sz val="10"/>
        <rFont val="Arial"/>
        <family val="2"/>
      </rPr>
      <t xml:space="preserve"> Maeda, 1982</t>
    </r>
  </si>
  <si>
    <t xml:space="preserve">     Eastern Bent-winged Bat</t>
  </si>
  <si>
    <r>
      <t xml:space="preserve"> </t>
    </r>
    <r>
      <rPr>
        <i/>
        <sz val="10"/>
        <rFont val="Arial"/>
        <family val="2"/>
      </rPr>
      <t xml:space="preserve">    Miniopterus orianae bassanii </t>
    </r>
    <r>
      <rPr>
        <sz val="10"/>
        <rFont val="Arial"/>
        <family val="2"/>
      </rPr>
      <t>Cardinal &amp; Christidis, 2000</t>
    </r>
  </si>
  <si>
    <t xml:space="preserve">     Southern Bent-winged Bat</t>
  </si>
  <si>
    <t>VESPERTILIONIDAE</t>
  </si>
  <si>
    <r>
      <rPr>
        <i/>
        <sz val="10"/>
        <rFont val="Arial"/>
        <family val="2"/>
      </rPr>
      <t>Phoniscus papuensis</t>
    </r>
    <r>
      <rPr>
        <sz val="10"/>
        <rFont val="Arial"/>
        <family val="2"/>
      </rPr>
      <t xml:space="preserve"> (Dobson, 1878)</t>
    </r>
  </si>
  <si>
    <t xml:space="preserve">Golden-tipped Bat </t>
  </si>
  <si>
    <t>Evening bats</t>
  </si>
  <si>
    <r>
      <rPr>
        <i/>
        <sz val="10"/>
        <rFont val="Arial"/>
        <family val="2"/>
      </rPr>
      <t>Murina florium</t>
    </r>
    <r>
      <rPr>
        <sz val="10"/>
        <rFont val="Arial"/>
        <family val="2"/>
      </rPr>
      <t xml:space="preserve"> Thomas, 1908</t>
    </r>
  </si>
  <si>
    <t xml:space="preserve">Flute-nosed Bat </t>
  </si>
  <si>
    <r>
      <t xml:space="preserve">  </t>
    </r>
    <r>
      <rPr>
        <i/>
        <sz val="10"/>
        <rFont val="Arial"/>
        <family val="2"/>
      </rPr>
      <t xml:space="preserve">   Murina florium florium</t>
    </r>
    <r>
      <rPr>
        <sz val="10"/>
        <rFont val="Arial"/>
        <family val="2"/>
      </rPr>
      <t xml:space="preserve"> Thomas, 1908</t>
    </r>
  </si>
  <si>
    <t xml:space="preserve">     Flute-nosed Bat </t>
  </si>
  <si>
    <r>
      <rPr>
        <i/>
        <sz val="10"/>
        <rFont val="Arial"/>
        <family val="2"/>
      </rPr>
      <t>Nyctophilus arnhemensis</t>
    </r>
    <r>
      <rPr>
        <sz val="10"/>
        <rFont val="Arial"/>
        <family val="2"/>
      </rPr>
      <t xml:space="preserve"> Johnson, 1959</t>
    </r>
  </si>
  <si>
    <t xml:space="preserve">Arnhem Long-eared Bat </t>
  </si>
  <si>
    <r>
      <rPr>
        <i/>
        <sz val="10"/>
        <rFont val="Arial"/>
        <family val="2"/>
      </rPr>
      <t xml:space="preserve">Nyctophilus bifax </t>
    </r>
    <r>
      <rPr>
        <sz val="10"/>
        <rFont val="Arial"/>
        <family val="2"/>
      </rPr>
      <t>Thomas, 1915</t>
    </r>
  </si>
  <si>
    <t xml:space="preserve">Eastern Long-eared Bat </t>
  </si>
  <si>
    <r>
      <rPr>
        <i/>
        <sz val="10"/>
        <rFont val="Arial"/>
        <family val="2"/>
      </rPr>
      <t>Nyctophilus corbeni</t>
    </r>
    <r>
      <rPr>
        <sz val="10"/>
        <rFont val="Arial"/>
        <family val="2"/>
      </rPr>
      <t xml:space="preserve"> Parnaby, 2009</t>
    </r>
  </si>
  <si>
    <t xml:space="preserve">Corben's Long-eared Bat </t>
  </si>
  <si>
    <r>
      <rPr>
        <i/>
        <sz val="10"/>
        <rFont val="Arial"/>
        <family val="2"/>
      </rPr>
      <t>Nyctophilus daedalus</t>
    </r>
    <r>
      <rPr>
        <sz val="10"/>
        <rFont val="Arial"/>
        <family val="2"/>
      </rPr>
      <t xml:space="preserve"> Thomas, 1915</t>
    </r>
  </si>
  <si>
    <t>Pallid Long-eared Bat</t>
  </si>
  <si>
    <t>Further work required</t>
  </si>
  <si>
    <r>
      <rPr>
        <i/>
        <sz val="10"/>
        <rFont val="Arial"/>
        <family val="2"/>
      </rPr>
      <t>Nyctophilus geoffroyi</t>
    </r>
    <r>
      <rPr>
        <sz val="10"/>
        <rFont val="Arial"/>
        <family val="2"/>
      </rPr>
      <t xml:space="preserve"> Leach, 1821</t>
    </r>
  </si>
  <si>
    <t xml:space="preserve">Lesser Long-eared Bat </t>
  </si>
  <si>
    <t>Species-level taxonomy needs revisiting</t>
  </si>
  <si>
    <r>
      <rPr>
        <i/>
        <sz val="10"/>
        <rFont val="Arial"/>
        <family val="2"/>
      </rPr>
      <t>Nyctophilus gouldi</t>
    </r>
    <r>
      <rPr>
        <sz val="10"/>
        <rFont val="Arial"/>
        <family val="2"/>
      </rPr>
      <t xml:space="preserve"> Tomes, 1858 </t>
    </r>
  </si>
  <si>
    <t xml:space="preserve">Gould's Long-eared Bat </t>
  </si>
  <si>
    <r>
      <rPr>
        <i/>
        <sz val="10"/>
        <rFont val="Arial"/>
        <family val="2"/>
      </rPr>
      <t xml:space="preserve">Nyctophilus howensis </t>
    </r>
    <r>
      <rPr>
        <sz val="10"/>
        <rFont val="Arial"/>
        <family val="2"/>
      </rPr>
      <t>McKean, 1975</t>
    </r>
  </si>
  <si>
    <t xml:space="preserve">Lord Howe Long-eared Bat </t>
  </si>
  <si>
    <r>
      <rPr>
        <i/>
        <sz val="10"/>
        <rFont val="Arial"/>
        <family val="2"/>
      </rPr>
      <t>Nyctophilus major</t>
    </r>
    <r>
      <rPr>
        <sz val="10"/>
        <rFont val="Arial"/>
        <family val="2"/>
      </rPr>
      <t xml:space="preserve"> J. E. Gray,  1844</t>
    </r>
  </si>
  <si>
    <t xml:space="preserve">Greater Long-eared Bat </t>
  </si>
  <si>
    <t>Issues flagged in Parnaby 2009</t>
  </si>
  <si>
    <r>
      <t xml:space="preserve">    </t>
    </r>
    <r>
      <rPr>
        <i/>
        <sz val="10"/>
        <rFont val="Arial"/>
        <family val="2"/>
      </rPr>
      <t xml:space="preserve"> Nyctophilus major major</t>
    </r>
    <r>
      <rPr>
        <sz val="10"/>
        <rFont val="Arial"/>
        <family val="2"/>
      </rPr>
      <t xml:space="preserve"> J. E. Gray, 1844</t>
    </r>
  </si>
  <si>
    <t xml:space="preserve">     Western Long-eared Bat</t>
  </si>
  <si>
    <r>
      <t xml:space="preserve">     </t>
    </r>
    <r>
      <rPr>
        <i/>
        <sz val="10"/>
        <rFont val="Arial"/>
        <family val="2"/>
      </rPr>
      <t xml:space="preserve">Nyctophilus major tor </t>
    </r>
    <r>
      <rPr>
        <sz val="10"/>
        <rFont val="Arial"/>
        <family val="2"/>
      </rPr>
      <t>Parnaby, 2009</t>
    </r>
  </si>
  <si>
    <t xml:space="preserve">     Central Long-eared Bat</t>
  </si>
  <si>
    <r>
      <rPr>
        <i/>
        <sz val="10"/>
        <rFont val="Arial"/>
        <family val="2"/>
      </rPr>
      <t>Nyctophilus sherrini</t>
    </r>
    <r>
      <rPr>
        <sz val="10"/>
        <rFont val="Arial"/>
        <family val="2"/>
      </rPr>
      <t xml:space="preserve"> Thomas, 1915</t>
    </r>
  </si>
  <si>
    <t>Tasmanian Long-eared Bat</t>
  </si>
  <si>
    <r>
      <rPr>
        <i/>
        <sz val="10"/>
        <rFont val="Arial"/>
        <family val="2"/>
      </rPr>
      <t>Nyctophilus walkeri</t>
    </r>
    <r>
      <rPr>
        <sz val="10"/>
        <rFont val="Arial"/>
        <family val="2"/>
      </rPr>
      <t xml:space="preserve"> Thomas, 1892</t>
    </r>
  </si>
  <si>
    <t>Pygmy Long-eared Bat</t>
  </si>
  <si>
    <r>
      <rPr>
        <i/>
        <sz val="10"/>
        <rFont val="Arial"/>
        <family val="2"/>
      </rPr>
      <t xml:space="preserve">Chalinolobus dwyeri </t>
    </r>
    <r>
      <rPr>
        <sz val="10"/>
        <rFont val="Arial"/>
        <family val="2"/>
      </rPr>
      <t>Ryan, 1966</t>
    </r>
  </si>
  <si>
    <r>
      <rPr>
        <i/>
        <sz val="10"/>
        <rFont val="Arial"/>
        <family val="2"/>
      </rPr>
      <t xml:space="preserve">Chalinolobus gouldii </t>
    </r>
    <r>
      <rPr>
        <sz val="10"/>
        <rFont val="Arial"/>
        <family val="2"/>
      </rPr>
      <t>(J.E. Gray, 1841)</t>
    </r>
  </si>
  <si>
    <t xml:space="preserve">Gould's Wattled Bat </t>
  </si>
  <si>
    <r>
      <rPr>
        <i/>
        <sz val="10"/>
        <rFont val="Arial"/>
        <family val="2"/>
      </rPr>
      <t>Chalinolobus morio</t>
    </r>
    <r>
      <rPr>
        <sz val="10"/>
        <rFont val="Arial"/>
        <family val="2"/>
      </rPr>
      <t xml:space="preserve"> (J.E. Gray, 1841)</t>
    </r>
  </si>
  <si>
    <t xml:space="preserve">Chocolate Wattled Bat </t>
  </si>
  <si>
    <r>
      <rPr>
        <i/>
        <sz val="10"/>
        <rFont val="Arial"/>
        <family val="2"/>
      </rPr>
      <t>Chalinolobus nigrogriseus</t>
    </r>
    <r>
      <rPr>
        <sz val="10"/>
        <rFont val="Arial"/>
        <family val="2"/>
      </rPr>
      <t xml:space="preserve"> (Gould, 1856)</t>
    </r>
  </si>
  <si>
    <t>Hoary Wattled Bat</t>
  </si>
  <si>
    <r>
      <rPr>
        <i/>
        <sz val="10"/>
        <rFont val="Arial"/>
        <family val="2"/>
      </rPr>
      <t>Chalinolobus picatus</t>
    </r>
    <r>
      <rPr>
        <sz val="10"/>
        <rFont val="Arial"/>
        <family val="2"/>
      </rPr>
      <t xml:space="preserve"> (Gould, 1852)</t>
    </r>
  </si>
  <si>
    <t xml:space="preserve">Little Pied Bat </t>
  </si>
  <si>
    <r>
      <rPr>
        <i/>
        <sz val="10"/>
        <rFont val="Arial"/>
        <family val="2"/>
      </rPr>
      <t>Falsistrellus mackenziei</t>
    </r>
    <r>
      <rPr>
        <sz val="10"/>
        <rFont val="Arial"/>
        <family val="2"/>
      </rPr>
      <t xml:space="preserve"> Kitchener, Caputi &amp; Jones, 1986</t>
    </r>
  </si>
  <si>
    <t>Western Falsistrelle</t>
  </si>
  <si>
    <r>
      <rPr>
        <i/>
        <sz val="10"/>
        <rFont val="Arial"/>
        <family val="2"/>
      </rPr>
      <t>Falsistrellus tasmaniensis</t>
    </r>
    <r>
      <rPr>
        <sz val="10"/>
        <rFont val="Arial"/>
        <family val="2"/>
      </rPr>
      <t xml:space="preserve"> (Gould, 1858)</t>
    </r>
  </si>
  <si>
    <t>Eastern Falsistrelle</t>
  </si>
  <si>
    <r>
      <rPr>
        <i/>
        <sz val="10"/>
        <rFont val="Arial"/>
        <family val="2"/>
      </rPr>
      <t>Myotis macropus</t>
    </r>
    <r>
      <rPr>
        <sz val="10"/>
        <rFont val="Arial"/>
        <family val="2"/>
      </rPr>
      <t xml:space="preserve"> (Gould, 1855) </t>
    </r>
  </si>
  <si>
    <t>Large-footed Myotis</t>
  </si>
  <si>
    <r>
      <rPr>
        <i/>
        <sz val="10"/>
        <rFont val="Arial"/>
        <family val="2"/>
      </rPr>
      <t xml:space="preserve">Pipistrellus adamsi </t>
    </r>
    <r>
      <rPr>
        <sz val="10"/>
        <rFont val="Arial"/>
        <family val="2"/>
      </rPr>
      <t>Kitchener, Caputi &amp; Jones, 1986</t>
    </r>
  </si>
  <si>
    <t>Forest Pipistrelle</t>
  </si>
  <si>
    <r>
      <rPr>
        <i/>
        <sz val="10"/>
        <rFont val="Arial"/>
        <family val="2"/>
      </rPr>
      <t xml:space="preserve">Pipistrellus murrayi </t>
    </r>
    <r>
      <rPr>
        <sz val="10"/>
        <rFont val="Arial"/>
        <family val="2"/>
      </rPr>
      <t>Andrews, 1900</t>
    </r>
  </si>
  <si>
    <t>Christmas Island Pipistrelle</t>
  </si>
  <si>
    <r>
      <rPr>
        <i/>
        <sz val="10"/>
        <rFont val="Arial"/>
        <family val="2"/>
      </rPr>
      <t>Pipistrellus westralis</t>
    </r>
    <r>
      <rPr>
        <sz val="10"/>
        <rFont val="Arial"/>
        <family val="2"/>
      </rPr>
      <t xml:space="preserve"> Koopman, 1984</t>
    </r>
  </si>
  <si>
    <t>Northern Pipistrelle</t>
  </si>
  <si>
    <t>Greater Broad-nosed Bat</t>
  </si>
  <si>
    <r>
      <rPr>
        <i/>
        <sz val="10"/>
        <rFont val="Arial"/>
        <family val="2"/>
      </rPr>
      <t>Scotorepens balstoni</t>
    </r>
    <r>
      <rPr>
        <sz val="10"/>
        <rFont val="Arial"/>
        <family val="2"/>
      </rPr>
      <t xml:space="preserve"> (Thomas, 1906)</t>
    </r>
  </si>
  <si>
    <t>Inland Broad-nosed Bat</t>
  </si>
  <si>
    <r>
      <rPr>
        <i/>
        <sz val="10"/>
        <rFont val="Arial"/>
        <family val="2"/>
      </rPr>
      <t>Scotorepens greyii</t>
    </r>
    <r>
      <rPr>
        <sz val="10"/>
        <rFont val="Arial"/>
        <family val="2"/>
      </rPr>
      <t xml:space="preserve"> (J.E. Gray, 1843)</t>
    </r>
  </si>
  <si>
    <t>Little Broad-nosed Bat</t>
  </si>
  <si>
    <r>
      <rPr>
        <i/>
        <sz val="10"/>
        <rFont val="Arial"/>
        <family val="2"/>
      </rPr>
      <t>Scotorepens orion</t>
    </r>
    <r>
      <rPr>
        <sz val="10"/>
        <rFont val="Arial"/>
        <family val="2"/>
      </rPr>
      <t xml:space="preserve"> (Troughton, 1937)</t>
    </r>
  </si>
  <si>
    <t xml:space="preserve">Eastern Broad-nosed Bat </t>
  </si>
  <si>
    <r>
      <rPr>
        <i/>
        <sz val="10"/>
        <rFont val="Arial"/>
        <family val="2"/>
      </rPr>
      <t>Scotorepens sanborni</t>
    </r>
    <r>
      <rPr>
        <sz val="10"/>
        <rFont val="Arial"/>
        <family val="2"/>
      </rPr>
      <t xml:space="preserve"> (Troughton, 1937)</t>
    </r>
  </si>
  <si>
    <t>Northern Broad-nosed Bat</t>
  </si>
  <si>
    <r>
      <rPr>
        <i/>
        <sz val="10"/>
        <rFont val="Arial"/>
        <family val="2"/>
      </rPr>
      <t>Scotorepens</t>
    </r>
    <r>
      <rPr>
        <sz val="10"/>
        <rFont val="Arial"/>
        <family val="2"/>
      </rPr>
      <t xml:space="preserve"> sp. [eastern Australia] </t>
    </r>
    <r>
      <rPr>
        <i/>
        <sz val="10"/>
        <rFont val="Arial"/>
        <family val="2"/>
      </rPr>
      <t>sensu</t>
    </r>
    <r>
      <rPr>
        <sz val="10"/>
        <rFont val="Arial"/>
        <family val="2"/>
      </rPr>
      <t xml:space="preserve"> Parnaby (1992)</t>
    </r>
  </si>
  <si>
    <t>Parnaby's Broad-nosed Bat</t>
  </si>
  <si>
    <r>
      <rPr>
        <i/>
        <sz val="10"/>
        <rFont val="Arial"/>
        <family val="2"/>
      </rPr>
      <t xml:space="preserve">Vespadelus baverstocki </t>
    </r>
    <r>
      <rPr>
        <sz val="10"/>
        <rFont val="Arial"/>
        <family val="2"/>
      </rPr>
      <t>(Kitchener, Jones &amp; Caputi, 1987)</t>
    </r>
  </si>
  <si>
    <t xml:space="preserve">Inland Forest Bat </t>
  </si>
  <si>
    <r>
      <rPr>
        <i/>
        <sz val="10"/>
        <rFont val="Arial"/>
        <family val="2"/>
      </rPr>
      <t>Vespadelus caurinus</t>
    </r>
    <r>
      <rPr>
        <sz val="10"/>
        <rFont val="Arial"/>
        <family val="2"/>
      </rPr>
      <t xml:space="preserve"> (Thomas, 1914)</t>
    </r>
  </si>
  <si>
    <t>Northern Cave Bat</t>
  </si>
  <si>
    <r>
      <rPr>
        <i/>
        <sz val="10"/>
        <rFont val="Arial"/>
        <family val="2"/>
      </rPr>
      <t>Vespadelus darlingtoni</t>
    </r>
    <r>
      <rPr>
        <sz val="10"/>
        <rFont val="Arial"/>
        <family val="2"/>
      </rPr>
      <t xml:space="preserve"> (Allen, 1933)</t>
    </r>
  </si>
  <si>
    <t xml:space="preserve">Large Forest Bat </t>
  </si>
  <si>
    <r>
      <rPr>
        <i/>
        <sz val="10"/>
        <rFont val="Arial"/>
        <family val="2"/>
      </rPr>
      <t>Vespadelus douglasorum</t>
    </r>
    <r>
      <rPr>
        <sz val="10"/>
        <rFont val="Arial"/>
        <family val="2"/>
      </rPr>
      <t xml:space="preserve"> (Kitchener, 1976)</t>
    </r>
  </si>
  <si>
    <t>Yellow-lipped Cave Bat</t>
  </si>
  <si>
    <r>
      <rPr>
        <i/>
        <sz val="10"/>
        <rFont val="Arial"/>
        <family val="2"/>
      </rPr>
      <t xml:space="preserve">Vespadelus finlaysoni </t>
    </r>
    <r>
      <rPr>
        <sz val="10"/>
        <rFont val="Arial"/>
        <family val="2"/>
      </rPr>
      <t>(Kitchener, Jones &amp; Caputi, 1987)</t>
    </r>
  </si>
  <si>
    <t xml:space="preserve">Finlayson's Cave Bat </t>
  </si>
  <si>
    <r>
      <rPr>
        <i/>
        <sz val="10"/>
        <rFont val="Arial"/>
        <family val="2"/>
      </rPr>
      <t>Vespadelus pumilus</t>
    </r>
    <r>
      <rPr>
        <sz val="10"/>
        <rFont val="Arial"/>
        <family val="2"/>
      </rPr>
      <t xml:space="preserve"> (J.E. Gray, 1841)</t>
    </r>
  </si>
  <si>
    <t xml:space="preserve">Eastern Forest Bat </t>
  </si>
  <si>
    <r>
      <rPr>
        <i/>
        <sz val="10"/>
        <rFont val="Arial"/>
        <family val="2"/>
      </rPr>
      <t>Vespadelus regulus</t>
    </r>
    <r>
      <rPr>
        <sz val="10"/>
        <rFont val="Arial"/>
        <family val="2"/>
      </rPr>
      <t xml:space="preserve"> (Thomas, 1906)</t>
    </r>
  </si>
  <si>
    <t xml:space="preserve">Southern Forest Bat </t>
  </si>
  <si>
    <t>Species-level revision in progress</t>
  </si>
  <si>
    <r>
      <rPr>
        <i/>
        <sz val="10"/>
        <rFont val="Arial"/>
        <family val="2"/>
      </rPr>
      <t xml:space="preserve">Vespadelus troughtoni </t>
    </r>
    <r>
      <rPr>
        <sz val="10"/>
        <rFont val="Arial"/>
        <family val="2"/>
      </rPr>
      <t>(Kitchener, Jones &amp; Caputi, 1987 )</t>
    </r>
  </si>
  <si>
    <t>Eastern Cave Bat</t>
  </si>
  <si>
    <r>
      <rPr>
        <i/>
        <sz val="10"/>
        <rFont val="Arial"/>
        <family val="2"/>
      </rPr>
      <t xml:space="preserve">Vespadelus vulturnus </t>
    </r>
    <r>
      <rPr>
        <sz val="10"/>
        <rFont val="Arial"/>
        <family val="2"/>
      </rPr>
      <t>(Thomas, 1914)</t>
    </r>
  </si>
  <si>
    <t xml:space="preserve">Little Forest Bat </t>
  </si>
  <si>
    <t>Genus species subspecies - author/s</t>
  </si>
  <si>
    <t>Taxonomic revision of genus in progress</t>
  </si>
  <si>
    <t>The current taxonomic list of Australian Chiroptera</t>
  </si>
  <si>
    <t xml:space="preserve">To cite this list: </t>
  </si>
  <si>
    <t xml:space="preserve">terryreardon04@gmail.com </t>
  </si>
  <si>
    <t>kyle.n.armstrong@gmail.com</t>
  </si>
  <si>
    <t>—</t>
  </si>
  <si>
    <t>Validity of subspecies needs clarification, in progress</t>
  </si>
  <si>
    <t>Species in Australia needs confirmation</t>
  </si>
  <si>
    <r>
      <t xml:space="preserve">Generic status questionable, might not be a </t>
    </r>
    <r>
      <rPr>
        <i/>
        <sz val="10"/>
        <rFont val="Arial"/>
        <family val="2"/>
      </rPr>
      <t>Nyctophilus</t>
    </r>
    <r>
      <rPr>
        <sz val="10"/>
        <rFont val="Arial"/>
        <family val="2"/>
      </rPr>
      <t xml:space="preserve"> see Parnaby 2009</t>
    </r>
  </si>
  <si>
    <t>What version is this list?</t>
  </si>
  <si>
    <t>to:</t>
  </si>
  <si>
    <t>From:</t>
  </si>
  <si>
    <t>Common name</t>
  </si>
  <si>
    <t>Key reference for these changes:</t>
  </si>
  <si>
    <r>
      <t xml:space="preserve">Genus species </t>
    </r>
    <r>
      <rPr>
        <b/>
        <sz val="11"/>
        <color theme="1"/>
        <rFont val="Calibri"/>
        <family val="2"/>
        <scheme val="minor"/>
      </rPr>
      <t>Authority</t>
    </r>
  </si>
  <si>
    <t>About the Australasian Bat Society, Inc</t>
  </si>
  <si>
    <t>Twitter @AusBats  https://twitter.com/AusBats</t>
  </si>
  <si>
    <t>Facebook  https://www.facebook.com/AustralasianBatSociety</t>
  </si>
  <si>
    <t>Youtube  https://www.youtube.com/channel/UC3xsBzJwk7J4IYts5jBZaxA?feature=watch</t>
  </si>
  <si>
    <t>Pinterest  https://www.pinterest.com/ausbats/</t>
  </si>
  <si>
    <t>Website  http://ausbats.org.au</t>
  </si>
  <si>
    <t>For further technical info, suggestions or providing updates, feel free to contact one of us:</t>
  </si>
  <si>
    <t>Count of species level taxa</t>
  </si>
  <si>
    <t>How many families of bats are there in Australia?</t>
  </si>
  <si>
    <t>How many species of bat are there in Australia?</t>
  </si>
  <si>
    <t>How many species of bat are listed or thought to be extinct in Australia?</t>
  </si>
  <si>
    <t>Total Pteropodidae (pteropodids)</t>
  </si>
  <si>
    <t>Total Molossidae (molossids)</t>
  </si>
  <si>
    <t>Total Megadermatidae (megadermatids)</t>
  </si>
  <si>
    <t>Total Rhinolophidae (rhinolophids)</t>
  </si>
  <si>
    <t>Total Hipposideridae (hipposiderids)</t>
  </si>
  <si>
    <t>Total Emballonuridae (emballonurids)</t>
  </si>
  <si>
    <t>Total Miniopteridae (miniopterids)</t>
  </si>
  <si>
    <t>Total Vespertilionidae (vespertilionids)</t>
  </si>
  <si>
    <r>
      <t xml:space="preserve">How many species of bat are listed in a Threatened category under the Commonwealth Government's </t>
    </r>
    <r>
      <rPr>
        <b/>
        <i/>
        <sz val="11"/>
        <color theme="1"/>
        <rFont val="Calibri"/>
        <family val="2"/>
        <scheme val="minor"/>
      </rPr>
      <t>EPBC Act 1999</t>
    </r>
    <r>
      <rPr>
        <b/>
        <sz val="11"/>
        <color theme="1"/>
        <rFont val="Calibri"/>
        <family val="2"/>
        <scheme val="minor"/>
      </rPr>
      <t>?</t>
    </r>
  </si>
  <si>
    <t>Quick questions:</t>
  </si>
  <si>
    <r>
      <rPr>
        <i/>
        <sz val="10"/>
        <rFont val="Arial"/>
        <family val="2"/>
      </rPr>
      <t>Hipposideros inornatus</t>
    </r>
    <r>
      <rPr>
        <sz val="10"/>
        <rFont val="Arial"/>
        <family val="2"/>
      </rPr>
      <t xml:space="preserve"> McKean, 1970</t>
    </r>
  </si>
  <si>
    <r>
      <t xml:space="preserve">   </t>
    </r>
    <r>
      <rPr>
        <i/>
        <sz val="10"/>
        <rFont val="Arial"/>
        <family val="2"/>
      </rPr>
      <t xml:space="preserve"> Rhinonicteris aurantia</t>
    </r>
    <r>
      <rPr>
        <sz val="10"/>
        <rFont val="Arial"/>
        <family val="2"/>
      </rPr>
      <t xml:space="preserve"> [Pilbara form </t>
    </r>
    <r>
      <rPr>
        <i/>
        <sz val="10"/>
        <rFont val="Arial"/>
        <family val="2"/>
      </rPr>
      <t>sensu</t>
    </r>
    <r>
      <rPr>
        <sz val="10"/>
        <rFont val="Arial"/>
        <family val="2"/>
      </rPr>
      <t xml:space="preserve"> Armstrong, 2006]</t>
    </r>
  </si>
  <si>
    <r>
      <rPr>
        <i/>
        <sz val="10"/>
        <rFont val="Arial"/>
        <family val="2"/>
      </rPr>
      <t>Rhinolophus</t>
    </r>
    <r>
      <rPr>
        <sz val="10"/>
        <rFont val="Arial"/>
        <family val="2"/>
      </rPr>
      <t xml:space="preserve"> sp. [intermediate form </t>
    </r>
    <r>
      <rPr>
        <i/>
        <sz val="10"/>
        <rFont val="Arial"/>
        <family val="2"/>
      </rPr>
      <t>sensu</t>
    </r>
    <r>
      <rPr>
        <sz val="10"/>
        <rFont val="Arial"/>
        <family val="2"/>
      </rPr>
      <t xml:space="preserve"> Cooper </t>
    </r>
    <r>
      <rPr>
        <i/>
        <sz val="10"/>
        <rFont val="Arial"/>
        <family val="2"/>
      </rPr>
      <t>et al.,</t>
    </r>
    <r>
      <rPr>
        <sz val="10"/>
        <rFont val="Arial"/>
        <family val="2"/>
      </rPr>
      <t xml:space="preserve"> 1998]</t>
    </r>
  </si>
  <si>
    <t>Critically Endangered</t>
  </si>
  <si>
    <t>Endangered</t>
  </si>
  <si>
    <t>Vulnerable</t>
  </si>
  <si>
    <t xml:space="preserve">The list includes a count for easy reference to the number of species occurring in Australia (see the bottom of the list).  </t>
  </si>
  <si>
    <t xml:space="preserve">Thank you for using and citing this list.  </t>
  </si>
  <si>
    <r>
      <rPr>
        <b/>
        <i/>
        <sz val="10"/>
        <rFont val="Arial"/>
        <family val="2"/>
      </rPr>
      <t>EPBC Act 1999</t>
    </r>
    <r>
      <rPr>
        <b/>
        <sz val="10"/>
        <rFont val="Arial"/>
        <family val="2"/>
      </rPr>
      <t xml:space="preserve"> listing</t>
    </r>
  </si>
  <si>
    <t>The previous version of this list, which discussed various issues of nomenclature, is cited below with a download link:</t>
  </si>
  <si>
    <t>RHINONYCTERIDAE</t>
  </si>
  <si>
    <t>False vampire bats</t>
  </si>
  <si>
    <t xml:space="preserve">Our members have been instrumental in the development of Commonwealth documents and resources such as "The Action Plan for Australian Bats", "Survey guidelines for Australia's threatened bats", "Action plan for Australian mammals 2012", entries in the Species Profile and Threats Database, Conservation Advice and Guidance Note documents, and several Recovery Plans for threatened-listed species.  </t>
  </si>
  <si>
    <t>Mormopterus beccarii</t>
  </si>
  <si>
    <t>Tadarida australis</t>
  </si>
  <si>
    <t>Miniopterus schreibersii</t>
  </si>
  <si>
    <t>Miniopterus schreibersii orianae</t>
  </si>
  <si>
    <t>Miniopterus schreibersii oceanensis</t>
  </si>
  <si>
    <t>Miniopterus schreibersii bassanii</t>
  </si>
  <si>
    <t>Kerivoula papuensis</t>
  </si>
  <si>
    <t>Nyctophilus timoriensis</t>
  </si>
  <si>
    <t xml:space="preserve">Nyctophilus timoriensis major </t>
  </si>
  <si>
    <t>Rhinolophus philippinensis</t>
  </si>
  <si>
    <t>Rhinonycteris aurantius</t>
  </si>
  <si>
    <t>Pteropus melanotus</t>
  </si>
  <si>
    <t>s.jackson@optusnet.com.au</t>
  </si>
  <si>
    <r>
      <t xml:space="preserve">Armstrong, K. and Reardon, T. (2006). Standardising common names of bats in Australia. </t>
    </r>
    <r>
      <rPr>
        <i/>
        <sz val="11"/>
        <color theme="1"/>
        <rFont val="Arial"/>
        <family val="2"/>
      </rPr>
      <t xml:space="preserve">The Australasian Bat Society Newsletter </t>
    </r>
    <r>
      <rPr>
        <sz val="11"/>
        <color theme="1"/>
        <rFont val="Arial"/>
        <family val="2"/>
      </rPr>
      <t>26: 37–42. URL: http://ausbats.org.au/download/i/mark_dl/u/4008973680/4550500366/ABSN26.pdf</t>
    </r>
  </si>
  <si>
    <t>http://ausbats.org.au/download/i/mark_dl/u/4008973680/4550500366/ABSN26.pdf</t>
  </si>
  <si>
    <t>Total Rhinonycteridae (rhinonycterids)</t>
  </si>
  <si>
    <r>
      <rPr>
        <i/>
        <sz val="10"/>
        <rFont val="Arial"/>
        <family val="2"/>
      </rPr>
      <t>Mormopterus</t>
    </r>
    <r>
      <rPr>
        <sz val="10"/>
        <rFont val="Arial"/>
        <family val="2"/>
      </rPr>
      <t xml:space="preserve"> species 6 Adams et al. 1988</t>
    </r>
  </si>
  <si>
    <r>
      <rPr>
        <i/>
        <sz val="10"/>
        <rFont val="Arial"/>
        <family val="2"/>
      </rPr>
      <t>Nyctophilus timoriensis</t>
    </r>
    <r>
      <rPr>
        <sz val="10"/>
        <rFont val="Arial"/>
        <family val="2"/>
      </rPr>
      <t xml:space="preserve"> South-eastern form </t>
    </r>
  </si>
  <si>
    <r>
      <rPr>
        <i/>
        <sz val="10"/>
        <rFont val="Arial"/>
        <family val="2"/>
      </rPr>
      <t>Nyctophilus timoriensis</t>
    </r>
    <r>
      <rPr>
        <sz val="10"/>
        <rFont val="Arial"/>
        <family val="2"/>
      </rPr>
      <t xml:space="preserve"> Central form</t>
    </r>
  </si>
  <si>
    <t xml:space="preserve">Through its members, the ABS has strong links with similar societies in other countries such as Bat Conservation International and the South East Asian Bat Conservation Research Unit, other conservation groups in Australia such as the Humane Society International and the Places You Love Alliance, and our members contribute our specialist knowledge to international organisations including the International Union for the Conservation of Nature, Flora and Fauna International, and the World Wildlife Fund and Conservation International.  </t>
  </si>
  <si>
    <t>At this stage, the geographic scope of this list is the Australian mainland, Tasmania, all in-shore islands, off-shore islands including, Lord Howe Island, Norfolk Island, Christmas Island, but excludes the Torres Strait islands that have been poorly surveyed, especially those larger islands near the Papua New Guinean coast. Later we may extend this service for Australasia beyond Australia.</t>
  </si>
  <si>
    <t>To keep things simple, we have avoided listing every available synonym for each species, or the nomenclature that is included under Commonwealth and State/Territory legislation—we each have only one lifetime, and some of this information can be found in the book "Mammals of Australia" (Van Dyck and Strahan 2008), and by referring to the relevant legislation.</t>
  </si>
  <si>
    <t>Addition of links to the Atlas of Living Australia profiles for each species</t>
  </si>
  <si>
    <t xml:space="preserve">Greater Northern Free-tailed Bat </t>
  </si>
  <si>
    <t xml:space="preserve">     Greater Northern Free-tailed Bat </t>
  </si>
  <si>
    <t>Eastern Coastal Free-tailed Bat</t>
  </si>
  <si>
    <t>Northern Coastal Free-tailed Bat</t>
  </si>
  <si>
    <t>Large-eared Pied Bat</t>
  </si>
  <si>
    <r>
      <rPr>
        <i/>
        <sz val="10"/>
        <rFont val="Arial"/>
        <family val="2"/>
      </rPr>
      <t>Mormopterus</t>
    </r>
    <r>
      <rPr>
        <sz val="10"/>
        <rFont val="Arial"/>
        <family val="2"/>
      </rPr>
      <t xml:space="preserve"> species 2 Adams et al. 1988</t>
    </r>
  </si>
  <si>
    <r>
      <rPr>
        <i/>
        <sz val="10"/>
        <rFont val="Arial"/>
        <family val="2"/>
      </rPr>
      <t>Mormopterus planiceps</t>
    </r>
    <r>
      <rPr>
        <sz val="10"/>
        <rFont val="Arial"/>
        <family val="2"/>
      </rPr>
      <t xml:space="preserve">;  </t>
    </r>
    <r>
      <rPr>
        <i/>
        <sz val="10"/>
        <rFont val="Arial"/>
        <family val="2"/>
      </rPr>
      <t>Mormopterus</t>
    </r>
    <r>
      <rPr>
        <sz val="10"/>
        <rFont val="Arial"/>
        <family val="2"/>
      </rPr>
      <t xml:space="preserve"> species 3 Adams et al. 1988</t>
    </r>
  </si>
  <si>
    <r>
      <rPr>
        <i/>
        <sz val="10"/>
        <rFont val="Arial"/>
        <family val="2"/>
      </rPr>
      <t>Mormopterus planiceps</t>
    </r>
    <r>
      <rPr>
        <sz val="10"/>
        <rFont val="Arial"/>
        <family val="2"/>
      </rPr>
      <t xml:space="preserve">;  </t>
    </r>
    <r>
      <rPr>
        <i/>
        <sz val="10"/>
        <rFont val="Arial"/>
        <family val="2"/>
      </rPr>
      <t>Mormopterus</t>
    </r>
    <r>
      <rPr>
        <sz val="10"/>
        <rFont val="Arial"/>
        <family val="2"/>
      </rPr>
      <t xml:space="preserve"> species 4 (O) western form Adams et al. 1988</t>
    </r>
  </si>
  <si>
    <r>
      <rPr>
        <i/>
        <sz val="10"/>
        <rFont val="Arial"/>
        <family val="2"/>
      </rPr>
      <t>Mormopterus</t>
    </r>
    <r>
      <rPr>
        <sz val="10"/>
        <rFont val="Arial"/>
        <family val="2"/>
      </rPr>
      <t xml:space="preserve"> species 4 (PQR) Adams et al. 1988</t>
    </r>
  </si>
  <si>
    <r>
      <t>Mormopterus loriae</t>
    </r>
    <r>
      <rPr>
        <sz val="10"/>
        <rFont val="Arial"/>
        <family val="2"/>
      </rPr>
      <t xml:space="preserve">; </t>
    </r>
    <r>
      <rPr>
        <i/>
        <sz val="10"/>
        <rFont val="Arial"/>
        <family val="2"/>
      </rPr>
      <t>Mormopterus</t>
    </r>
    <r>
      <rPr>
        <sz val="10"/>
        <rFont val="Arial"/>
        <family val="2"/>
      </rPr>
      <t xml:space="preserve"> species 5 (ST) Adams et al. 1988</t>
    </r>
  </si>
  <si>
    <r>
      <t>Mormopterus loriae cobourgiana</t>
    </r>
    <r>
      <rPr>
        <sz val="10"/>
        <rFont val="Arial"/>
        <family val="2"/>
      </rPr>
      <t xml:space="preserve">; </t>
    </r>
    <r>
      <rPr>
        <i/>
        <sz val="10"/>
        <rFont val="Arial"/>
        <family val="2"/>
      </rPr>
      <t>Mormopterus</t>
    </r>
    <r>
      <rPr>
        <sz val="10"/>
        <rFont val="Arial"/>
        <family val="2"/>
      </rPr>
      <t xml:space="preserve"> loriae species 5 (UV) Adams et al. 1988</t>
    </r>
  </si>
  <si>
    <t>Changes since Version 2015-05-15:</t>
  </si>
  <si>
    <t>Jackson, S.M. and Groves, C.P. (2015). Taxonomy of Australian mammals. CSIRO Publishing, Victoria.</t>
  </si>
  <si>
    <r>
      <rPr>
        <i/>
        <sz val="10"/>
        <rFont val="Arial"/>
        <family val="2"/>
      </rPr>
      <t>Micronomus norfolkensis</t>
    </r>
    <r>
      <rPr>
        <sz val="10"/>
        <rFont val="Arial"/>
        <family val="2"/>
      </rPr>
      <t xml:space="preserve"> (J.E. Gray, 1839)</t>
    </r>
  </si>
  <si>
    <t>Plus some error correction in the capitalisation of some common names.</t>
  </si>
  <si>
    <r>
      <rPr>
        <i/>
        <sz val="10"/>
        <rFont val="Arial"/>
        <family val="2"/>
      </rPr>
      <t>Ozimops petersi</t>
    </r>
    <r>
      <rPr>
        <sz val="10"/>
        <rFont val="Arial"/>
        <family val="2"/>
      </rPr>
      <t xml:space="preserve"> (Leche, 1884)</t>
    </r>
  </si>
  <si>
    <r>
      <rPr>
        <i/>
        <sz val="10"/>
        <rFont val="Arial"/>
        <family val="2"/>
      </rPr>
      <t>Ozimops cobourgianus</t>
    </r>
    <r>
      <rPr>
        <sz val="10"/>
        <rFont val="Arial"/>
        <family val="2"/>
      </rPr>
      <t xml:space="preserve"> (Johnson, 1959)</t>
    </r>
  </si>
  <si>
    <r>
      <rPr>
        <i/>
        <sz val="10"/>
        <rFont val="Arial"/>
        <family val="2"/>
      </rPr>
      <t>Ozimops ridei</t>
    </r>
    <r>
      <rPr>
        <sz val="10"/>
        <rFont val="Arial"/>
        <family val="2"/>
      </rPr>
      <t xml:space="preserve"> (Felten, 1964)</t>
    </r>
  </si>
  <si>
    <r>
      <rPr>
        <i/>
        <sz val="10"/>
        <rFont val="Arial"/>
        <family val="2"/>
      </rPr>
      <t>Ozimops kitcheneri</t>
    </r>
    <r>
      <rPr>
        <sz val="10"/>
        <rFont val="Arial"/>
        <family val="2"/>
      </rPr>
      <t xml:space="preserve"> (McKenzie, Reardon &amp; Adams in Reardon et al., 2014)</t>
    </r>
  </si>
  <si>
    <r>
      <rPr>
        <i/>
        <sz val="10"/>
        <rFont val="Arial"/>
        <family val="2"/>
      </rPr>
      <t xml:space="preserve">Ozimops halli </t>
    </r>
    <r>
      <rPr>
        <sz val="10"/>
        <rFont val="Arial"/>
        <family val="2"/>
      </rPr>
      <t>(Reardon, McKenzie &amp; Adams in Reardon et al., 2014)</t>
    </r>
  </si>
  <si>
    <r>
      <rPr>
        <i/>
        <sz val="10"/>
        <rFont val="Arial"/>
        <family val="2"/>
      </rPr>
      <t>Ozimops lumsdenae</t>
    </r>
    <r>
      <rPr>
        <sz val="10"/>
        <rFont val="Arial"/>
        <family val="2"/>
      </rPr>
      <t xml:space="preserve"> (Reardon, McKenzie &amp; Adams in Reardon et al., 2014)</t>
    </r>
  </si>
  <si>
    <r>
      <rPr>
        <i/>
        <sz val="10"/>
        <rFont val="Arial"/>
        <family val="2"/>
      </rPr>
      <t>Ozimops planiceps</t>
    </r>
    <r>
      <rPr>
        <sz val="10"/>
        <rFont val="Arial"/>
        <family val="2"/>
      </rPr>
      <t xml:space="preserve"> (Peters, 1866)</t>
    </r>
  </si>
  <si>
    <r>
      <rPr>
        <i/>
        <sz val="10"/>
        <rFont val="Arial"/>
        <family val="2"/>
      </rPr>
      <t>Setirostris eleryi</t>
    </r>
    <r>
      <rPr>
        <sz val="10"/>
        <rFont val="Arial"/>
        <family val="2"/>
      </rPr>
      <t xml:space="preserve"> (Reardon &amp; McKenzie, 2008)</t>
    </r>
  </si>
  <si>
    <t>Synonyms (recent changes only)</t>
  </si>
  <si>
    <t>Orange Diamond-faced Bat</t>
  </si>
  <si>
    <t xml:space="preserve">     Pilbara Diamond-faced Bat</t>
  </si>
  <si>
    <r>
      <rPr>
        <i/>
        <sz val="10"/>
        <rFont val="Arial"/>
        <family val="2"/>
      </rPr>
      <t>Setirostris eleryi</t>
    </r>
    <r>
      <rPr>
        <sz val="10"/>
        <rFont val="Arial"/>
        <family val="2"/>
      </rPr>
      <t xml:space="preserve"> Reardon &amp; McKenzie, 2008</t>
    </r>
  </si>
  <si>
    <r>
      <rPr>
        <i/>
        <sz val="10"/>
        <rFont val="Arial"/>
        <family val="2"/>
      </rPr>
      <t>Ozimops lumsdenae</t>
    </r>
    <r>
      <rPr>
        <sz val="10"/>
        <rFont val="Arial"/>
        <family val="2"/>
      </rPr>
      <t xml:space="preserve"> Reardon, McKenzie  &amp; Adams, 2014 </t>
    </r>
  </si>
  <si>
    <r>
      <rPr>
        <i/>
        <sz val="10"/>
        <rFont val="Arial"/>
        <family val="2"/>
      </rPr>
      <t xml:space="preserve">Ozimops ridei </t>
    </r>
    <r>
      <rPr>
        <sz val="10"/>
        <rFont val="Arial"/>
        <family val="2"/>
      </rPr>
      <t>(Felten, 1964)</t>
    </r>
  </si>
  <si>
    <r>
      <rPr>
        <i/>
        <sz val="10"/>
        <rFont val="Arial"/>
        <family val="2"/>
      </rPr>
      <t>Ozimops kitcheneri</t>
    </r>
    <r>
      <rPr>
        <sz val="10"/>
        <rFont val="Arial"/>
        <family val="2"/>
      </rPr>
      <t xml:space="preserve"> McKenzie, Reardon &amp; Adams, 2014 </t>
    </r>
  </si>
  <si>
    <r>
      <rPr>
        <i/>
        <sz val="10"/>
        <rFont val="Arial"/>
        <family val="2"/>
      </rPr>
      <t>Ozimops planiceps</t>
    </r>
    <r>
      <rPr>
        <sz val="10"/>
        <rFont val="Arial"/>
        <family val="2"/>
      </rPr>
      <t xml:space="preserve"> (Peters 1866)</t>
    </r>
  </si>
  <si>
    <r>
      <rPr>
        <i/>
        <sz val="10"/>
        <rFont val="Arial"/>
        <family val="2"/>
      </rPr>
      <t>Ozimops halli</t>
    </r>
    <r>
      <rPr>
        <sz val="10"/>
        <rFont val="Arial"/>
        <family val="2"/>
      </rPr>
      <t xml:space="preserve"> Reardon, McKenzie &amp; Adams, 2014 </t>
    </r>
  </si>
  <si>
    <t>Mormopterus norfolkensis</t>
  </si>
  <si>
    <r>
      <rPr>
        <i/>
        <sz val="10"/>
        <rFont val="Arial"/>
        <family val="2"/>
      </rPr>
      <t>Scoteanax rueppellii</t>
    </r>
    <r>
      <rPr>
        <sz val="10"/>
        <rFont val="Arial"/>
        <family val="2"/>
      </rPr>
      <t xml:space="preserve"> (Peters, 1866)</t>
    </r>
  </si>
  <si>
    <t>Taxonomic revision (in progress by Wiantoro and Armstrong)</t>
  </si>
  <si>
    <t>Taxonomic revision (in progress by Armstrong)</t>
  </si>
  <si>
    <r>
      <rPr>
        <i/>
        <sz val="10"/>
        <rFont val="Arial"/>
        <family val="2"/>
      </rPr>
      <t>Pteropus macrotis</t>
    </r>
    <r>
      <rPr>
        <sz val="10"/>
        <rFont val="Arial"/>
        <family val="2"/>
      </rPr>
      <t xml:space="preserve"> Peters, 1867</t>
    </r>
  </si>
  <si>
    <r>
      <t xml:space="preserve">sometimes called </t>
    </r>
    <r>
      <rPr>
        <i/>
        <sz val="10"/>
        <rFont val="Arial"/>
        <family val="2"/>
      </rPr>
      <t xml:space="preserve">Dobsonia moluccensis </t>
    </r>
    <r>
      <rPr>
        <sz val="10"/>
        <rFont val="Arial"/>
        <family val="2"/>
      </rPr>
      <t>(Quoy and Gaimard, 1830), needs resolution</t>
    </r>
  </si>
  <si>
    <t>Pilbara Leaf-nosed Bat</t>
  </si>
  <si>
    <t>Pilbara Diamond-faced Bat</t>
  </si>
  <si>
    <t>Armstrong, KN, Goodman SM, Benda P and Hand SJ (2016) A common name for the bat family Rhinonycteridae—the Trident Bats. Zootaxa 4179: 115–117.</t>
  </si>
  <si>
    <t>Addition of links to the IUCN profiles for each species</t>
  </si>
  <si>
    <t>Version 2020-06-09</t>
  </si>
  <si>
    <t>Armstrong, K.N., Reardon, T.B., and Jackson, S.M. (2020). A current taxonomic list of Australian Chiroptera. Australasian Bat Society. Version 2020-06-09. URL: &lt;insert current URL&gt;</t>
  </si>
  <si>
    <t xml:space="preserve">The ABS is a professional body comprising over 450 members, representing research scientists in universities and government, students, wildlife rehabilitators and educators, environmental consultants and members of the public with a general interest in bats.  We aim to promote the conservation of all populations of all species of bats in Australasia, and our activities extend from grass roots advocacy to scientific research, the development of standards and the provision of conservation advice at Local, State and Commonwealth Government level.  </t>
  </si>
  <si>
    <t xml:space="preserve">The Australasian Bat Society, Inc. recognises the importance of mainatining an up-to-date taxonomic list of Australian bats. The list will be updated periodically when taxonomic changes are published or if new Australian records are found.  It can be confusing to decide which name to use, or which book to follow, and we hope this list addresses that deficiency, and the confusion that may stem from having different names in different authoritative texts.  The list also indicates those taxa that are either known to require revision or that are being currently worked on.  </t>
  </si>
  <si>
    <t xml:space="preserve">The list was compiled and will be maintained by people actively working or interested in bat taxonomy, with decisions based on their interpretation of published works, and whether they are consistent with the International Code for Zoological Nomenclature (1999). Differences in taxonomic opinion, or different interpretations of the same data are a normal part of taxonomic research and this list reflects a majority view.  </t>
  </si>
  <si>
    <t>In a previous edition of this list, we had clickable links to the IUCN Red List.  With the update of the IUCN website some of these links changed, and these links will be included in a future version of this list.</t>
  </si>
  <si>
    <t>Common names are not fixed in the way that scientific names are, so different common names for the same species are sometimes adopted to reflect regional preferences. However, consistent use of common names across the nation would be helpful. Furthermore, common names still need to meet the requirements for correct grammar that is consistent with the rest of the English language. We have listed the most widely used common name for each species or subspecies, but we have suggested several changes that we think better reflect geographic distributions (to lessen the confusion), that agree with grammatical conventions, and that make the names succinct. One of the most confusing parts of a common name is where to place a hyphen. We suggest minimal usage. Thus, adjective compounds have hyphens (e.g. bent-winged), closed/solid compound nouns are avoided except where the term has prevailing usage in the English language (thus, 'horseshoe' is acceptable), and only when it serves to clarify in noun compounds (e.g. Fruit Bat, Flying-fox).  When the authors of books such as Taxonomy of Australian Mammals by Jackson and Groves, and the upcoming fourth edition of Mammals of Australia were compiling their manuscripts, they sought our input, but in the end their common names are based on their own decisions.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</si>
</sst>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0"/>
      <name val="Arial"/>
      <family val="2"/>
    </font>
    <font>
      <sz val="10"/>
      <name val="Arial"/>
      <family val="2"/>
    </font>
    <font>
      <i/>
      <sz val="10"/>
      <name val="Arial"/>
      <family val="2"/>
    </font>
    <font>
      <sz val="10"/>
      <color indexed="10"/>
      <name val="Arial"/>
      <family val="2"/>
    </font>
    <font>
      <sz val="10"/>
      <color theme="1"/>
      <name val="Arial"/>
      <family val="2"/>
    </font>
    <font>
      <b/>
      <sz val="11"/>
      <color theme="1"/>
      <name val="Calibri"/>
      <family val="2"/>
      <scheme val="minor"/>
    </font>
    <font>
      <b/>
      <sz val="14"/>
      <color theme="1"/>
      <name val="Arial"/>
      <family val="2"/>
    </font>
    <font>
      <sz val="11"/>
      <color theme="1"/>
      <name val="Arial"/>
      <family val="2"/>
    </font>
    <font>
      <u/>
      <sz val="11"/>
      <color theme="10"/>
      <name val="Calibri"/>
      <family val="2"/>
      <scheme val="minor"/>
    </font>
    <font>
      <sz val="10"/>
      <name val="Calibri"/>
      <family val="2"/>
    </font>
    <font>
      <i/>
      <sz val="10"/>
      <color rgb="FFFF0000"/>
      <name val="Arial"/>
      <family val="2"/>
    </font>
    <font>
      <b/>
      <i/>
      <sz val="11"/>
      <color theme="1"/>
      <name val="Calibri"/>
      <family val="2"/>
      <scheme val="minor"/>
    </font>
    <font>
      <b/>
      <sz val="14"/>
      <color theme="1"/>
      <name val="Calibri"/>
      <family val="2"/>
      <scheme val="minor"/>
    </font>
    <font>
      <b/>
      <sz val="11"/>
      <color theme="1"/>
      <name val="Arial"/>
      <family val="2"/>
    </font>
    <font>
      <u/>
      <sz val="11"/>
      <color theme="10"/>
      <name val="Arial"/>
      <family val="2"/>
    </font>
    <font>
      <i/>
      <sz val="11"/>
      <color theme="1"/>
      <name val="Arial"/>
      <family val="2"/>
    </font>
    <font>
      <u/>
      <sz val="11"/>
      <color rgb="FF0000FF"/>
      <name val="Arial"/>
      <family val="2"/>
    </font>
    <font>
      <b/>
      <sz val="10"/>
      <color theme="1"/>
      <name val="Arial"/>
      <family val="2"/>
    </font>
    <font>
      <b/>
      <i/>
      <sz val="10"/>
      <name val="Arial"/>
      <family val="2"/>
    </font>
    <font>
      <i/>
      <sz val="10"/>
      <name val="Calibri"/>
      <family val="2"/>
    </font>
    <font>
      <i/>
      <sz val="10"/>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FFFF0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0" fontId="9" fillId="0" borderId="0" applyNumberFormat="0" applyFill="0" applyBorder="0" applyAlignment="0" applyProtection="0"/>
  </cellStyleXfs>
  <cellXfs count="63">
    <xf numFmtId="0" fontId="0" fillId="0" borderId="0" xfId="0"/>
    <xf numFmtId="0" fontId="1" fillId="0" borderId="0" xfId="0" applyFont="1"/>
    <xf numFmtId="0" fontId="2" fillId="0" borderId="0" xfId="0" applyFont="1"/>
    <xf numFmtId="0" fontId="5" fillId="0" borderId="0" xfId="0" applyFont="1"/>
    <xf numFmtId="0" fontId="8" fillId="0" borderId="0" xfId="0" applyFont="1" applyAlignment="1">
      <alignment wrapText="1"/>
    </xf>
    <xf numFmtId="0" fontId="7" fillId="0" borderId="0" xfId="0" applyFont="1" applyAlignment="1">
      <alignment wrapText="1"/>
    </xf>
    <xf numFmtId="0" fontId="0" fillId="0" borderId="0" xfId="0" applyAlignment="1">
      <alignment wrapText="1"/>
    </xf>
    <xf numFmtId="0" fontId="6" fillId="0" borderId="0" xfId="0" applyFont="1" applyAlignment="1">
      <alignment wrapText="1"/>
    </xf>
    <xf numFmtId="0" fontId="6" fillId="0" borderId="0" xfId="0" applyFont="1"/>
    <xf numFmtId="0" fontId="12" fillId="0" borderId="0" xfId="0" applyFont="1"/>
    <xf numFmtId="0" fontId="13" fillId="0" borderId="0" xfId="0" applyFont="1"/>
    <xf numFmtId="0" fontId="14" fillId="0" borderId="0" xfId="0" applyFont="1" applyAlignment="1">
      <alignment wrapText="1"/>
    </xf>
    <xf numFmtId="0" fontId="15" fillId="0" borderId="0" xfId="1" applyFont="1" applyAlignment="1">
      <alignment wrapText="1"/>
    </xf>
    <xf numFmtId="0" fontId="7" fillId="0" borderId="0" xfId="0" applyFont="1"/>
    <xf numFmtId="0" fontId="8" fillId="0" borderId="0" xfId="0" applyFont="1"/>
    <xf numFmtId="0" fontId="17" fillId="0" borderId="0" xfId="1" applyFont="1" applyAlignment="1">
      <alignment wrapText="1"/>
    </xf>
    <xf numFmtId="0" fontId="1" fillId="2" borderId="0" xfId="0" applyFont="1" applyFill="1" applyAlignment="1">
      <alignment horizontal="center"/>
    </xf>
    <xf numFmtId="0" fontId="0" fillId="2" borderId="0" xfId="0" applyFill="1" applyAlignment="1">
      <alignment horizontal="center"/>
    </xf>
    <xf numFmtId="0" fontId="1" fillId="0" borderId="2" xfId="0" applyFont="1" applyBorder="1"/>
    <xf numFmtId="0" fontId="2" fillId="0" borderId="3" xfId="0" applyFont="1" applyBorder="1"/>
    <xf numFmtId="0" fontId="10" fillId="0" borderId="3" xfId="0" applyFont="1" applyBorder="1"/>
    <xf numFmtId="0" fontId="0" fillId="2" borderId="3" xfId="0" applyFill="1" applyBorder="1" applyAlignment="1">
      <alignment horizontal="center"/>
    </xf>
    <xf numFmtId="0" fontId="2" fillId="0" borderId="4" xfId="0" applyFont="1" applyBorder="1"/>
    <xf numFmtId="0" fontId="2" fillId="0" borderId="0" xfId="0" applyFont="1" applyBorder="1"/>
    <xf numFmtId="0" fontId="0" fillId="2" borderId="0" xfId="0" applyFill="1" applyBorder="1" applyAlignment="1">
      <alignment horizontal="center"/>
    </xf>
    <xf numFmtId="0" fontId="0" fillId="0" borderId="4" xfId="0" applyBorder="1"/>
    <xf numFmtId="0" fontId="2" fillId="0" borderId="0" xfId="0" applyFont="1" applyFill="1" applyBorder="1"/>
    <xf numFmtId="0" fontId="0" fillId="0" borderId="5" xfId="0" applyBorder="1"/>
    <xf numFmtId="0" fontId="2" fillId="0" borderId="6" xfId="0" applyFont="1" applyBorder="1"/>
    <xf numFmtId="0" fontId="6" fillId="0" borderId="2" xfId="0" applyFont="1" applyBorder="1"/>
    <xf numFmtId="0" fontId="0" fillId="0" borderId="0" xfId="0" applyBorder="1"/>
    <xf numFmtId="0" fontId="5" fillId="0" borderId="0" xfId="0" applyFont="1" applyBorder="1"/>
    <xf numFmtId="0" fontId="2" fillId="0" borderId="5" xfId="0" applyFont="1" applyBorder="1"/>
    <xf numFmtId="0" fontId="0" fillId="0" borderId="6" xfId="0" applyBorder="1"/>
    <xf numFmtId="0" fontId="5" fillId="0" borderId="6" xfId="0" applyFont="1" applyBorder="1"/>
    <xf numFmtId="0" fontId="5" fillId="0" borderId="3" xfId="0" applyFont="1" applyBorder="1"/>
    <xf numFmtId="0" fontId="5" fillId="0" borderId="0" xfId="0" applyFont="1" applyFill="1" applyBorder="1"/>
    <xf numFmtId="0" fontId="2" fillId="0" borderId="3" xfId="0" applyFont="1" applyFill="1" applyBorder="1"/>
    <xf numFmtId="0" fontId="1" fillId="0" borderId="6" xfId="0" applyFont="1" applyBorder="1" applyAlignment="1">
      <alignment horizontal="right"/>
    </xf>
    <xf numFmtId="0" fontId="0" fillId="0" borderId="0" xfId="0" applyFill="1" applyBorder="1"/>
    <xf numFmtId="0" fontId="1" fillId="0" borderId="0" xfId="0" applyFont="1" applyFill="1" applyBorder="1"/>
    <xf numFmtId="0" fontId="1" fillId="3" borderId="0" xfId="0" applyFont="1" applyFill="1" applyAlignment="1">
      <alignment horizontal="center"/>
    </xf>
    <xf numFmtId="0" fontId="0" fillId="3" borderId="3" xfId="0" applyFill="1" applyBorder="1" applyAlignment="1">
      <alignment horizontal="center"/>
    </xf>
    <xf numFmtId="0" fontId="0" fillId="3" borderId="0" xfId="0" applyFill="1" applyBorder="1" applyAlignment="1">
      <alignment horizontal="center"/>
    </xf>
    <xf numFmtId="0" fontId="0" fillId="3" borderId="6" xfId="0" applyFill="1" applyBorder="1" applyAlignment="1">
      <alignment horizontal="center"/>
    </xf>
    <xf numFmtId="0" fontId="0" fillId="3" borderId="0" xfId="0" applyFill="1" applyAlignment="1">
      <alignment horizontal="center"/>
    </xf>
    <xf numFmtId="0" fontId="6" fillId="4" borderId="1" xfId="0" applyFont="1" applyFill="1" applyBorder="1" applyAlignment="1">
      <alignment horizontal="center"/>
    </xf>
    <xf numFmtId="0" fontId="18" fillId="0" borderId="0" xfId="0" applyFont="1"/>
    <xf numFmtId="0" fontId="1" fillId="0" borderId="0" xfId="0" applyFont="1" applyBorder="1" applyAlignment="1">
      <alignment horizontal="right"/>
    </xf>
    <xf numFmtId="0" fontId="6" fillId="4" borderId="0" xfId="0" applyFont="1" applyFill="1" applyBorder="1" applyAlignment="1">
      <alignment horizontal="center"/>
    </xf>
    <xf numFmtId="0" fontId="20" fillId="0" borderId="3" xfId="0" applyFont="1" applyBorder="1"/>
    <xf numFmtId="0" fontId="3" fillId="0" borderId="0" xfId="0" applyFont="1" applyBorder="1"/>
    <xf numFmtId="0" fontId="3" fillId="0" borderId="0" xfId="0" applyFont="1" applyFill="1" applyBorder="1"/>
    <xf numFmtId="0" fontId="3" fillId="0" borderId="3" xfId="0" applyFont="1" applyBorder="1"/>
    <xf numFmtId="0" fontId="11" fillId="0" borderId="0" xfId="0" applyFont="1" applyBorder="1"/>
    <xf numFmtId="0" fontId="11" fillId="0" borderId="3" xfId="0" applyFont="1" applyBorder="1"/>
    <xf numFmtId="0" fontId="21" fillId="0" borderId="3" xfId="0" applyFont="1" applyBorder="1"/>
    <xf numFmtId="0" fontId="0" fillId="0" borderId="0" xfId="0" applyAlignment="1">
      <alignment horizontal="center"/>
    </xf>
    <xf numFmtId="0" fontId="14" fillId="5" borderId="0" xfId="0" applyFont="1" applyFill="1" applyAlignment="1">
      <alignment wrapText="1"/>
    </xf>
    <xf numFmtId="0" fontId="8" fillId="5" borderId="0" xfId="0" applyFont="1" applyFill="1" applyAlignment="1">
      <alignment wrapText="1"/>
    </xf>
    <xf numFmtId="0" fontId="0" fillId="0" borderId="0" xfId="0" applyAlignment="1"/>
    <xf numFmtId="0" fontId="6" fillId="0" borderId="0" xfId="0" applyFont="1" applyAlignment="1"/>
    <xf numFmtId="0" fontId="2" fillId="0" borderId="0" xfId="0" applyFont="1" applyFill="1" applyBorder="1" applyAlignment="1"/>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usbats.org.au/download/i/mark_dl/u/4008973680/4550500366/ABSN26.pdf" TargetMode="External"/><Relationship Id="rId2" Type="http://schemas.openxmlformats.org/officeDocument/2006/relationships/hyperlink" Target="mailto:kyle.n.armstrong@gmail.com" TargetMode="External"/><Relationship Id="rId1" Type="http://schemas.openxmlformats.org/officeDocument/2006/relationships/hyperlink" Target="mailto:terryreardon04@gmail.com" TargetMode="External"/><Relationship Id="rId5" Type="http://schemas.openxmlformats.org/officeDocument/2006/relationships/printerSettings" Target="../printerSettings/printerSettings1.bin"/><Relationship Id="rId4" Type="http://schemas.openxmlformats.org/officeDocument/2006/relationships/hyperlink" Target="mailto:s.jackson@optusnet.com.a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6"/>
  <sheetViews>
    <sheetView tabSelected="1" workbookViewId="0"/>
  </sheetViews>
  <sheetFormatPr defaultRowHeight="14.5" x14ac:dyDescent="0.35"/>
  <cols>
    <col min="1" max="1" width="113.453125" style="6" customWidth="1"/>
  </cols>
  <sheetData>
    <row r="1" spans="1:1" ht="18" x14ac:dyDescent="0.4">
      <c r="A1" s="5" t="s">
        <v>220</v>
      </c>
    </row>
    <row r="2" spans="1:1" x14ac:dyDescent="0.35">
      <c r="A2" s="4"/>
    </row>
    <row r="3" spans="1:1" ht="76.5" customHeight="1" x14ac:dyDescent="0.35">
      <c r="A3" s="4" t="s">
        <v>336</v>
      </c>
    </row>
    <row r="4" spans="1:1" x14ac:dyDescent="0.35">
      <c r="A4" s="4"/>
    </row>
    <row r="5" spans="1:1" ht="56.5" x14ac:dyDescent="0.35">
      <c r="A5" s="4" t="s">
        <v>337</v>
      </c>
    </row>
    <row r="6" spans="1:1" x14ac:dyDescent="0.35">
      <c r="A6" s="4"/>
    </row>
    <row r="7" spans="1:1" ht="42.5" x14ac:dyDescent="0.35">
      <c r="A7" s="4" t="s">
        <v>289</v>
      </c>
    </row>
    <row r="8" spans="1:1" x14ac:dyDescent="0.35">
      <c r="A8" s="4"/>
    </row>
    <row r="9" spans="1:1" ht="154.5" x14ac:dyDescent="0.35">
      <c r="A9" s="4" t="s">
        <v>339</v>
      </c>
    </row>
    <row r="10" spans="1:1" x14ac:dyDescent="0.35">
      <c r="A10" s="4"/>
    </row>
    <row r="11" spans="1:1" ht="56.5" x14ac:dyDescent="0.35">
      <c r="A11" s="4" t="s">
        <v>288</v>
      </c>
    </row>
    <row r="13" spans="1:1" x14ac:dyDescent="0.35">
      <c r="A13" s="4" t="s">
        <v>261</v>
      </c>
    </row>
    <row r="14" spans="1:1" x14ac:dyDescent="0.35">
      <c r="A14" s="4"/>
    </row>
    <row r="15" spans="1:1" ht="30" customHeight="1" x14ac:dyDescent="0.35">
      <c r="A15" s="4" t="s">
        <v>338</v>
      </c>
    </row>
    <row r="16" spans="1:1" x14ac:dyDescent="0.35">
      <c r="A16" s="4"/>
    </row>
    <row r="17" spans="1:1" x14ac:dyDescent="0.35">
      <c r="A17" s="4" t="s">
        <v>262</v>
      </c>
    </row>
    <row r="18" spans="1:1" x14ac:dyDescent="0.35">
      <c r="A18" s="4"/>
    </row>
    <row r="19" spans="1:1" x14ac:dyDescent="0.35">
      <c r="A19" s="58" t="s">
        <v>228</v>
      </c>
    </row>
    <row r="20" spans="1:1" x14ac:dyDescent="0.35">
      <c r="A20" s="59" t="s">
        <v>333</v>
      </c>
    </row>
    <row r="21" spans="1:1" x14ac:dyDescent="0.35">
      <c r="A21" s="4"/>
    </row>
    <row r="22" spans="1:1" x14ac:dyDescent="0.35">
      <c r="A22" s="11" t="s">
        <v>221</v>
      </c>
    </row>
    <row r="23" spans="1:1" ht="28.5" x14ac:dyDescent="0.35">
      <c r="A23" s="59" t="s">
        <v>334</v>
      </c>
    </row>
    <row r="24" spans="1:1" x14ac:dyDescent="0.35">
      <c r="A24" s="4"/>
    </row>
    <row r="25" spans="1:1" x14ac:dyDescent="0.35">
      <c r="A25" s="11" t="s">
        <v>240</v>
      </c>
    </row>
    <row r="26" spans="1:1" x14ac:dyDescent="0.35">
      <c r="A26" s="15" t="s">
        <v>223</v>
      </c>
    </row>
    <row r="27" spans="1:1" x14ac:dyDescent="0.35">
      <c r="A27" s="12" t="s">
        <v>222</v>
      </c>
    </row>
    <row r="28" spans="1:1" x14ac:dyDescent="0.35">
      <c r="A28" s="12" t="s">
        <v>280</v>
      </c>
    </row>
    <row r="29" spans="1:1" x14ac:dyDescent="0.35">
      <c r="A29" s="4"/>
    </row>
    <row r="30" spans="1:1" x14ac:dyDescent="0.35">
      <c r="A30" s="11" t="s">
        <v>264</v>
      </c>
    </row>
    <row r="31" spans="1:1" ht="29" x14ac:dyDescent="0.35">
      <c r="A31" s="4" t="s">
        <v>281</v>
      </c>
    </row>
    <row r="32" spans="1:1" x14ac:dyDescent="0.35">
      <c r="A32" s="12" t="s">
        <v>282</v>
      </c>
    </row>
    <row r="34" spans="1:1" ht="18" x14ac:dyDescent="0.4">
      <c r="A34" s="13" t="s">
        <v>234</v>
      </c>
    </row>
    <row r="35" spans="1:1" x14ac:dyDescent="0.35">
      <c r="A35" s="4"/>
    </row>
    <row r="36" spans="1:1" ht="70.5" x14ac:dyDescent="0.35">
      <c r="A36" s="4" t="s">
        <v>335</v>
      </c>
    </row>
    <row r="37" spans="1:1" x14ac:dyDescent="0.35">
      <c r="A37" s="4"/>
    </row>
    <row r="38" spans="1:1" ht="56.5" x14ac:dyDescent="0.35">
      <c r="A38" s="4" t="s">
        <v>267</v>
      </c>
    </row>
    <row r="39" spans="1:1" x14ac:dyDescent="0.35">
      <c r="A39" s="4"/>
    </row>
    <row r="40" spans="1:1" ht="70.5" x14ac:dyDescent="0.35">
      <c r="A40" s="4" t="s">
        <v>287</v>
      </c>
    </row>
    <row r="41" spans="1:1" x14ac:dyDescent="0.35">
      <c r="A41" s="4"/>
    </row>
    <row r="42" spans="1:1" x14ac:dyDescent="0.35">
      <c r="A42" s="14" t="s">
        <v>239</v>
      </c>
    </row>
    <row r="43" spans="1:1" x14ac:dyDescent="0.35">
      <c r="A43" s="4" t="s">
        <v>235</v>
      </c>
    </row>
    <row r="44" spans="1:1" x14ac:dyDescent="0.35">
      <c r="A44" s="4" t="s">
        <v>236</v>
      </c>
    </row>
    <row r="45" spans="1:1" x14ac:dyDescent="0.35">
      <c r="A45" s="4" t="s">
        <v>237</v>
      </c>
    </row>
    <row r="46" spans="1:1" x14ac:dyDescent="0.35">
      <c r="A46" s="4" t="s">
        <v>238</v>
      </c>
    </row>
  </sheetData>
  <hyperlinks>
    <hyperlink ref="A27" r:id="rId1" xr:uid="{00000000-0004-0000-0000-000000000000}"/>
    <hyperlink ref="A26" r:id="rId2" xr:uid="{00000000-0004-0000-0000-000001000000}"/>
    <hyperlink ref="A32" r:id="rId3" xr:uid="{00000000-0004-0000-0000-000002000000}"/>
    <hyperlink ref="A28" r:id="rId4" xr:uid="{00000000-0004-0000-0000-000003000000}"/>
  </hyperlinks>
  <pageMargins left="0.7" right="0.7" top="0.75" bottom="0.75" header="0.3" footer="0.3"/>
  <pageSetup paperSize="9" orientation="portrait"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26"/>
  <sheetViews>
    <sheetView zoomScale="80" zoomScaleNormal="80" workbookViewId="0">
      <pane ySplit="1" topLeftCell="A2" activePane="bottomLeft" state="frozen"/>
      <selection pane="bottomLeft"/>
    </sheetView>
  </sheetViews>
  <sheetFormatPr defaultColWidth="47.26953125" defaultRowHeight="14.5" x14ac:dyDescent="0.35"/>
  <cols>
    <col min="1" max="1" width="33" bestFit="1" customWidth="1"/>
    <col min="2" max="2" width="57.7265625" bestFit="1" customWidth="1"/>
    <col min="3" max="3" width="31.26953125" style="3" bestFit="1" customWidth="1"/>
    <col min="4" max="4" width="78.81640625" bestFit="1" customWidth="1"/>
    <col min="5" max="5" width="78.81640625" customWidth="1"/>
    <col min="6" max="6" width="30.54296875" style="17" bestFit="1" customWidth="1"/>
    <col min="7" max="7" width="24.81640625" style="45" bestFit="1" customWidth="1"/>
    <col min="8" max="19" width="11.1796875" customWidth="1"/>
  </cols>
  <sheetData>
    <row r="1" spans="1:7" s="1" customFormat="1" ht="13" x14ac:dyDescent="0.3">
      <c r="A1" s="1" t="s">
        <v>0</v>
      </c>
      <c r="B1" s="1" t="s">
        <v>218</v>
      </c>
      <c r="C1" s="1" t="s">
        <v>1</v>
      </c>
      <c r="D1" s="1" t="s">
        <v>2</v>
      </c>
      <c r="E1" s="1" t="s">
        <v>314</v>
      </c>
      <c r="F1" s="16" t="s">
        <v>241</v>
      </c>
      <c r="G1" s="41" t="s">
        <v>263</v>
      </c>
    </row>
    <row r="2" spans="1:7" s="1" customFormat="1" ht="13.5" thickBot="1" x14ac:dyDescent="0.35">
      <c r="F2" s="16"/>
      <c r="G2" s="41"/>
    </row>
    <row r="3" spans="1:7" x14ac:dyDescent="0.35">
      <c r="A3" s="18" t="s">
        <v>3</v>
      </c>
      <c r="B3" s="19" t="s">
        <v>4</v>
      </c>
      <c r="C3" s="19" t="s">
        <v>5</v>
      </c>
      <c r="D3" s="20" t="s">
        <v>224</v>
      </c>
      <c r="E3" s="50"/>
      <c r="F3" s="21">
        <v>1</v>
      </c>
      <c r="G3" s="42"/>
    </row>
    <row r="4" spans="1:7" x14ac:dyDescent="0.35">
      <c r="A4" s="22" t="s">
        <v>6</v>
      </c>
      <c r="B4" s="23" t="s">
        <v>7</v>
      </c>
      <c r="C4" s="23" t="s">
        <v>8</v>
      </c>
      <c r="D4" s="23" t="s">
        <v>224</v>
      </c>
      <c r="E4" s="51"/>
      <c r="F4" s="24"/>
      <c r="G4" s="43"/>
    </row>
    <row r="5" spans="1:7" x14ac:dyDescent="0.35">
      <c r="A5" s="22"/>
      <c r="B5" s="23" t="s">
        <v>9</v>
      </c>
      <c r="C5" s="23" t="s">
        <v>10</v>
      </c>
      <c r="D5" s="23" t="s">
        <v>224</v>
      </c>
      <c r="E5" s="51"/>
      <c r="F5" s="24">
        <v>1</v>
      </c>
      <c r="G5" s="43"/>
    </row>
    <row r="6" spans="1:7" x14ac:dyDescent="0.35">
      <c r="A6" s="22"/>
      <c r="B6" s="23" t="s">
        <v>11</v>
      </c>
      <c r="C6" s="23" t="s">
        <v>12</v>
      </c>
      <c r="D6" s="23" t="s">
        <v>224</v>
      </c>
      <c r="E6" s="51"/>
      <c r="F6" s="24"/>
      <c r="G6" s="43"/>
    </row>
    <row r="7" spans="1:7" x14ac:dyDescent="0.35">
      <c r="A7" s="25"/>
      <c r="B7" s="23" t="s">
        <v>13</v>
      </c>
      <c r="C7" s="26" t="s">
        <v>14</v>
      </c>
      <c r="D7" s="26" t="s">
        <v>219</v>
      </c>
      <c r="E7" s="52"/>
      <c r="F7" s="24">
        <v>1</v>
      </c>
      <c r="G7" s="43"/>
    </row>
    <row r="8" spans="1:7" x14ac:dyDescent="0.35">
      <c r="A8" s="25"/>
      <c r="B8" s="23" t="s">
        <v>15</v>
      </c>
      <c r="C8" s="23" t="s">
        <v>16</v>
      </c>
      <c r="D8" s="26" t="s">
        <v>328</v>
      </c>
      <c r="E8" s="23"/>
      <c r="F8" s="24">
        <v>1</v>
      </c>
      <c r="G8" s="43"/>
    </row>
    <row r="9" spans="1:7" x14ac:dyDescent="0.35">
      <c r="A9" s="25"/>
      <c r="B9" s="23" t="s">
        <v>17</v>
      </c>
      <c r="C9" s="23" t="s">
        <v>18</v>
      </c>
      <c r="D9" s="23" t="s">
        <v>224</v>
      </c>
      <c r="E9" s="51"/>
      <c r="F9" s="24">
        <v>1</v>
      </c>
      <c r="G9" s="43"/>
    </row>
    <row r="10" spans="1:7" x14ac:dyDescent="0.35">
      <c r="A10" s="25"/>
      <c r="B10" s="23" t="s">
        <v>19</v>
      </c>
      <c r="C10" s="23" t="s">
        <v>20</v>
      </c>
      <c r="D10" s="23" t="s">
        <v>224</v>
      </c>
      <c r="E10" s="51"/>
      <c r="F10" s="24"/>
      <c r="G10" s="43"/>
    </row>
    <row r="11" spans="1:7" x14ac:dyDescent="0.35">
      <c r="A11" s="25"/>
      <c r="B11" s="23" t="s">
        <v>21</v>
      </c>
      <c r="C11" s="23" t="s">
        <v>22</v>
      </c>
      <c r="D11" s="23" t="s">
        <v>224</v>
      </c>
      <c r="E11" s="51"/>
      <c r="F11" s="24">
        <v>1</v>
      </c>
      <c r="G11" s="43"/>
    </row>
    <row r="12" spans="1:7" x14ac:dyDescent="0.35">
      <c r="A12" s="25"/>
      <c r="B12" s="23" t="s">
        <v>23</v>
      </c>
      <c r="C12" s="23" t="s">
        <v>24</v>
      </c>
      <c r="D12" s="23" t="s">
        <v>224</v>
      </c>
      <c r="E12" s="51"/>
      <c r="F12" s="24">
        <v>1</v>
      </c>
      <c r="G12" s="43" t="s">
        <v>260</v>
      </c>
    </row>
    <row r="13" spans="1:7" x14ac:dyDescent="0.35">
      <c r="A13" s="25"/>
      <c r="B13" s="23" t="s">
        <v>25</v>
      </c>
      <c r="C13" s="23" t="s">
        <v>26</v>
      </c>
      <c r="D13" s="23" t="s">
        <v>224</v>
      </c>
      <c r="E13" s="51"/>
      <c r="F13" s="24"/>
      <c r="G13" s="43"/>
    </row>
    <row r="14" spans="1:7" x14ac:dyDescent="0.35">
      <c r="A14" s="25"/>
      <c r="B14" s="26" t="s">
        <v>327</v>
      </c>
      <c r="C14" s="23" t="s">
        <v>27</v>
      </c>
      <c r="D14" s="23" t="s">
        <v>224</v>
      </c>
      <c r="E14" s="51"/>
      <c r="F14" s="24">
        <v>1</v>
      </c>
      <c r="G14" s="43"/>
    </row>
    <row r="15" spans="1:7" x14ac:dyDescent="0.35">
      <c r="A15" s="25"/>
      <c r="B15" s="26" t="s">
        <v>28</v>
      </c>
      <c r="C15" s="23" t="s">
        <v>29</v>
      </c>
      <c r="D15" s="23" t="s">
        <v>224</v>
      </c>
      <c r="E15" s="51"/>
      <c r="F15" s="24"/>
      <c r="G15" s="43"/>
    </row>
    <row r="16" spans="1:7" x14ac:dyDescent="0.35">
      <c r="A16" s="25"/>
      <c r="B16" s="26" t="s">
        <v>30</v>
      </c>
      <c r="C16" s="23" t="s">
        <v>31</v>
      </c>
      <c r="D16" s="23" t="s">
        <v>32</v>
      </c>
      <c r="E16" s="51" t="s">
        <v>279</v>
      </c>
      <c r="F16" s="24">
        <v>1</v>
      </c>
      <c r="G16" s="43"/>
    </row>
    <row r="17" spans="1:7" x14ac:dyDescent="0.35">
      <c r="A17" s="25"/>
      <c r="B17" s="23" t="s">
        <v>33</v>
      </c>
      <c r="C17" s="23" t="s">
        <v>34</v>
      </c>
      <c r="D17" s="23" t="s">
        <v>224</v>
      </c>
      <c r="E17" s="51"/>
      <c r="F17" s="24">
        <v>1</v>
      </c>
      <c r="G17" s="43" t="s">
        <v>260</v>
      </c>
    </row>
    <row r="18" spans="1:7" ht="15" thickBot="1" x14ac:dyDescent="0.4">
      <c r="A18" s="25"/>
      <c r="B18" s="23" t="s">
        <v>35</v>
      </c>
      <c r="C18" s="23" t="s">
        <v>36</v>
      </c>
      <c r="D18" s="23" t="s">
        <v>224</v>
      </c>
      <c r="E18" s="51"/>
      <c r="F18" s="24">
        <v>1</v>
      </c>
      <c r="G18" s="43"/>
    </row>
    <row r="19" spans="1:7" ht="15" thickBot="1" x14ac:dyDescent="0.4">
      <c r="A19" s="27"/>
      <c r="B19" s="28"/>
      <c r="C19" s="28"/>
      <c r="D19" s="38" t="s">
        <v>245</v>
      </c>
      <c r="E19" s="38"/>
      <c r="F19" s="46">
        <f>SUM(F3:F18)</f>
        <v>11</v>
      </c>
      <c r="G19" s="44"/>
    </row>
    <row r="20" spans="1:7" ht="15" thickBot="1" x14ac:dyDescent="0.4"/>
    <row r="21" spans="1:7" x14ac:dyDescent="0.35">
      <c r="A21" s="29" t="s">
        <v>37</v>
      </c>
      <c r="B21" s="19" t="s">
        <v>38</v>
      </c>
      <c r="C21" s="19" t="s">
        <v>39</v>
      </c>
      <c r="D21" s="19" t="s">
        <v>224</v>
      </c>
      <c r="E21" s="19"/>
      <c r="F21" s="21">
        <v>1</v>
      </c>
      <c r="G21" s="42"/>
    </row>
    <row r="22" spans="1:7" ht="15" thickBot="1" x14ac:dyDescent="0.4">
      <c r="A22" s="22" t="s">
        <v>266</v>
      </c>
      <c r="B22" s="30"/>
      <c r="C22" s="31"/>
      <c r="D22" s="30"/>
      <c r="E22" s="30"/>
      <c r="F22" s="24"/>
      <c r="G22" s="43"/>
    </row>
    <row r="23" spans="1:7" ht="15" thickBot="1" x14ac:dyDescent="0.4">
      <c r="A23" s="32"/>
      <c r="B23" s="33"/>
      <c r="C23" s="34"/>
      <c r="D23" s="38" t="s">
        <v>247</v>
      </c>
      <c r="E23" s="38"/>
      <c r="F23" s="46">
        <f>SUM(F21:F22)</f>
        <v>1</v>
      </c>
      <c r="G23" s="44"/>
    </row>
    <row r="24" spans="1:7" ht="15" thickBot="1" x14ac:dyDescent="0.4">
      <c r="A24" s="30"/>
      <c r="B24" s="30"/>
      <c r="C24" s="31"/>
      <c r="D24" s="48"/>
      <c r="E24" s="48"/>
      <c r="F24" s="49"/>
      <c r="G24" s="43"/>
    </row>
    <row r="25" spans="1:7" x14ac:dyDescent="0.35">
      <c r="A25" s="29" t="s">
        <v>265</v>
      </c>
      <c r="B25" s="19" t="s">
        <v>73</v>
      </c>
      <c r="C25" s="37" t="s">
        <v>315</v>
      </c>
      <c r="D25" s="19" t="s">
        <v>224</v>
      </c>
      <c r="E25" s="53" t="s">
        <v>278</v>
      </c>
      <c r="F25" s="21">
        <v>1</v>
      </c>
      <c r="G25" s="42"/>
    </row>
    <row r="26" spans="1:7" ht="15" thickBot="1" x14ac:dyDescent="0.4">
      <c r="A26" s="22" t="s">
        <v>54</v>
      </c>
      <c r="B26" s="23" t="s">
        <v>256</v>
      </c>
      <c r="C26" s="26" t="s">
        <v>316</v>
      </c>
      <c r="D26" s="23" t="s">
        <v>43</v>
      </c>
      <c r="E26" s="51"/>
      <c r="F26" s="24"/>
      <c r="G26" s="43" t="s">
        <v>260</v>
      </c>
    </row>
    <row r="27" spans="1:7" ht="15" thickBot="1" x14ac:dyDescent="0.4">
      <c r="A27" s="27"/>
      <c r="B27" s="33"/>
      <c r="C27" s="34"/>
      <c r="D27" s="38" t="s">
        <v>283</v>
      </c>
      <c r="E27" s="38"/>
      <c r="F27" s="46">
        <f>SUM(F25:F26)</f>
        <v>1</v>
      </c>
      <c r="G27" s="44"/>
    </row>
    <row r="28" spans="1:7" ht="15" thickBot="1" x14ac:dyDescent="0.4">
      <c r="D28" s="2"/>
      <c r="E28" s="2"/>
    </row>
    <row r="29" spans="1:7" x14ac:dyDescent="0.35">
      <c r="A29" s="29" t="s">
        <v>51</v>
      </c>
      <c r="B29" s="19" t="s">
        <v>52</v>
      </c>
      <c r="C29" s="35" t="s">
        <v>53</v>
      </c>
      <c r="D29" s="19" t="s">
        <v>43</v>
      </c>
      <c r="E29" s="19"/>
      <c r="F29" s="21">
        <v>1</v>
      </c>
      <c r="G29" s="42"/>
    </row>
    <row r="30" spans="1:7" x14ac:dyDescent="0.35">
      <c r="A30" s="22" t="s">
        <v>54</v>
      </c>
      <c r="B30" s="23" t="s">
        <v>55</v>
      </c>
      <c r="C30" s="23" t="s">
        <v>56</v>
      </c>
      <c r="D30" s="23" t="s">
        <v>43</v>
      </c>
      <c r="E30" s="23"/>
      <c r="F30" s="24"/>
      <c r="G30" s="43"/>
    </row>
    <row r="31" spans="1:7" x14ac:dyDescent="0.35">
      <c r="A31" s="25"/>
      <c r="B31" s="23" t="s">
        <v>57</v>
      </c>
      <c r="C31" s="23" t="s">
        <v>58</v>
      </c>
      <c r="D31" s="23" t="s">
        <v>43</v>
      </c>
      <c r="E31" s="23"/>
      <c r="F31" s="24"/>
      <c r="G31" s="43"/>
    </row>
    <row r="32" spans="1:7" x14ac:dyDescent="0.35">
      <c r="A32" s="25"/>
      <c r="B32" s="23" t="s">
        <v>59</v>
      </c>
      <c r="C32" s="23" t="s">
        <v>60</v>
      </c>
      <c r="D32" s="23" t="s">
        <v>224</v>
      </c>
      <c r="E32" s="23"/>
      <c r="F32" s="24">
        <v>1</v>
      </c>
      <c r="G32" s="43"/>
    </row>
    <row r="33" spans="1:7" x14ac:dyDescent="0.35">
      <c r="A33" s="25"/>
      <c r="B33" s="23" t="s">
        <v>61</v>
      </c>
      <c r="C33" s="23" t="s">
        <v>62</v>
      </c>
      <c r="D33" s="23" t="s">
        <v>224</v>
      </c>
      <c r="E33" s="23"/>
      <c r="F33" s="24"/>
      <c r="G33" s="43"/>
    </row>
    <row r="34" spans="1:7" x14ac:dyDescent="0.35">
      <c r="A34" s="25"/>
      <c r="B34" s="23" t="s">
        <v>63</v>
      </c>
      <c r="C34" s="31" t="s">
        <v>64</v>
      </c>
      <c r="D34" s="23" t="s">
        <v>65</v>
      </c>
      <c r="E34" s="23"/>
      <c r="F34" s="24">
        <v>1</v>
      </c>
      <c r="G34" s="43"/>
    </row>
    <row r="35" spans="1:7" x14ac:dyDescent="0.35">
      <c r="A35" s="25"/>
      <c r="B35" s="23" t="s">
        <v>66</v>
      </c>
      <c r="C35" s="23" t="s">
        <v>67</v>
      </c>
      <c r="D35" s="23" t="s">
        <v>65</v>
      </c>
      <c r="E35" s="23"/>
      <c r="F35" s="24"/>
      <c r="G35" s="43"/>
    </row>
    <row r="36" spans="1:7" x14ac:dyDescent="0.35">
      <c r="A36" s="25"/>
      <c r="B36" s="23" t="s">
        <v>255</v>
      </c>
      <c r="C36" s="31" t="s">
        <v>68</v>
      </c>
      <c r="D36" s="23" t="s">
        <v>224</v>
      </c>
      <c r="E36" s="23"/>
      <c r="F36" s="24">
        <v>1</v>
      </c>
      <c r="G36" s="43"/>
    </row>
    <row r="37" spans="1:7" x14ac:dyDescent="0.35">
      <c r="A37" s="25"/>
      <c r="B37" s="23" t="s">
        <v>69</v>
      </c>
      <c r="C37" s="31" t="s">
        <v>70</v>
      </c>
      <c r="D37" s="23" t="s">
        <v>224</v>
      </c>
      <c r="E37" s="23"/>
      <c r="F37" s="24">
        <v>1</v>
      </c>
      <c r="G37" s="43" t="s">
        <v>259</v>
      </c>
    </row>
    <row r="38" spans="1:7" ht="15" thickBot="1" x14ac:dyDescent="0.4">
      <c r="A38" s="25"/>
      <c r="B38" s="23" t="s">
        <v>71</v>
      </c>
      <c r="C38" s="36" t="s">
        <v>72</v>
      </c>
      <c r="D38" s="23" t="s">
        <v>224</v>
      </c>
      <c r="E38" s="23"/>
      <c r="F38" s="24">
        <v>1</v>
      </c>
      <c r="G38" s="43"/>
    </row>
    <row r="39" spans="1:7" ht="15" thickBot="1" x14ac:dyDescent="0.4">
      <c r="A39" s="27"/>
      <c r="B39" s="33"/>
      <c r="C39" s="34"/>
      <c r="D39" s="38" t="s">
        <v>249</v>
      </c>
      <c r="E39" s="38"/>
      <c r="F39" s="46">
        <f>SUM(F29:F38)</f>
        <v>6</v>
      </c>
      <c r="G39" s="44"/>
    </row>
    <row r="40" spans="1:7" ht="15" thickBot="1" x14ac:dyDescent="0.4">
      <c r="A40" s="30"/>
      <c r="B40" s="30"/>
      <c r="C40" s="31"/>
      <c r="D40" s="48"/>
      <c r="E40" s="48"/>
      <c r="F40" s="49"/>
      <c r="G40" s="43"/>
    </row>
    <row r="41" spans="1:7" x14ac:dyDescent="0.35">
      <c r="A41" s="29" t="s">
        <v>40</v>
      </c>
      <c r="B41" s="19" t="s">
        <v>41</v>
      </c>
      <c r="C41" s="19" t="s">
        <v>42</v>
      </c>
      <c r="D41" s="19" t="s">
        <v>326</v>
      </c>
      <c r="E41" s="53"/>
      <c r="F41" s="21">
        <v>1</v>
      </c>
      <c r="G41" s="42"/>
    </row>
    <row r="42" spans="1:7" x14ac:dyDescent="0.35">
      <c r="A42" s="22" t="s">
        <v>44</v>
      </c>
      <c r="B42" s="23" t="s">
        <v>45</v>
      </c>
      <c r="C42" s="23" t="s">
        <v>46</v>
      </c>
      <c r="D42" s="23" t="s">
        <v>326</v>
      </c>
      <c r="E42" s="51"/>
      <c r="F42" s="24"/>
      <c r="G42" s="43"/>
    </row>
    <row r="43" spans="1:7" x14ac:dyDescent="0.35">
      <c r="A43" s="25"/>
      <c r="B43" s="23" t="s">
        <v>47</v>
      </c>
      <c r="C43" s="23" t="s">
        <v>46</v>
      </c>
      <c r="D43" s="23" t="s">
        <v>326</v>
      </c>
      <c r="E43" s="51"/>
      <c r="F43" s="24"/>
      <c r="G43" s="43"/>
    </row>
    <row r="44" spans="1:7" x14ac:dyDescent="0.35">
      <c r="A44" s="25"/>
      <c r="B44" s="23" t="s">
        <v>48</v>
      </c>
      <c r="C44" s="23" t="s">
        <v>49</v>
      </c>
      <c r="D44" s="23" t="s">
        <v>326</v>
      </c>
      <c r="E44" s="51" t="s">
        <v>277</v>
      </c>
      <c r="F44" s="24">
        <v>1</v>
      </c>
      <c r="G44" s="43" t="s">
        <v>259</v>
      </c>
    </row>
    <row r="45" spans="1:7" ht="15" thickBot="1" x14ac:dyDescent="0.4">
      <c r="A45" s="25"/>
      <c r="B45" s="23" t="s">
        <v>257</v>
      </c>
      <c r="C45" s="23" t="s">
        <v>50</v>
      </c>
      <c r="D45" s="23" t="s">
        <v>326</v>
      </c>
      <c r="E45" s="51" t="s">
        <v>277</v>
      </c>
      <c r="F45" s="24">
        <v>1</v>
      </c>
      <c r="G45" s="43"/>
    </row>
    <row r="46" spans="1:7" ht="15" thickBot="1" x14ac:dyDescent="0.4">
      <c r="A46" s="27"/>
      <c r="B46" s="33"/>
      <c r="C46" s="34"/>
      <c r="D46" s="38" t="s">
        <v>248</v>
      </c>
      <c r="E46" s="38"/>
      <c r="F46" s="46">
        <f>SUM(F41:F45)</f>
        <v>3</v>
      </c>
      <c r="G46" s="44"/>
    </row>
    <row r="47" spans="1:7" ht="15" thickBot="1" x14ac:dyDescent="0.4"/>
    <row r="48" spans="1:7" x14ac:dyDescent="0.35">
      <c r="A48" s="29" t="s">
        <v>75</v>
      </c>
      <c r="B48" s="19" t="s">
        <v>76</v>
      </c>
      <c r="C48" s="19" t="s">
        <v>77</v>
      </c>
      <c r="D48" s="19" t="s">
        <v>224</v>
      </c>
      <c r="E48" s="53"/>
      <c r="F48" s="21">
        <v>1</v>
      </c>
      <c r="G48" s="42"/>
    </row>
    <row r="49" spans="1:7" x14ac:dyDescent="0.35">
      <c r="A49" s="22" t="s">
        <v>78</v>
      </c>
      <c r="B49" s="23" t="s">
        <v>79</v>
      </c>
      <c r="C49" s="26" t="s">
        <v>80</v>
      </c>
      <c r="D49" s="23" t="s">
        <v>224</v>
      </c>
      <c r="E49" s="51"/>
      <c r="F49" s="24">
        <v>1</v>
      </c>
      <c r="G49" s="43"/>
    </row>
    <row r="50" spans="1:7" x14ac:dyDescent="0.35">
      <c r="A50" s="25"/>
      <c r="B50" s="23" t="s">
        <v>81</v>
      </c>
      <c r="C50" s="23" t="s">
        <v>82</v>
      </c>
      <c r="D50" s="23" t="s">
        <v>224</v>
      </c>
      <c r="E50" s="51"/>
      <c r="F50" s="24">
        <v>1</v>
      </c>
      <c r="G50" s="43"/>
    </row>
    <row r="51" spans="1:7" x14ac:dyDescent="0.35">
      <c r="A51" s="25"/>
      <c r="B51" s="23" t="s">
        <v>83</v>
      </c>
      <c r="C51" s="23" t="s">
        <v>84</v>
      </c>
      <c r="D51" s="31" t="s">
        <v>225</v>
      </c>
      <c r="E51" s="54"/>
      <c r="F51" s="24"/>
      <c r="G51" s="43" t="s">
        <v>260</v>
      </c>
    </row>
    <row r="52" spans="1:7" x14ac:dyDescent="0.35">
      <c r="A52" s="25"/>
      <c r="B52" s="23" t="s">
        <v>86</v>
      </c>
      <c r="C52" s="23" t="s">
        <v>87</v>
      </c>
      <c r="D52" s="23" t="s">
        <v>224</v>
      </c>
      <c r="E52" s="51"/>
      <c r="F52" s="24">
        <v>1</v>
      </c>
      <c r="G52" s="43"/>
    </row>
    <row r="53" spans="1:7" x14ac:dyDescent="0.35">
      <c r="A53" s="25"/>
      <c r="B53" s="23" t="s">
        <v>88</v>
      </c>
      <c r="C53" s="23" t="s">
        <v>89</v>
      </c>
      <c r="D53" s="23" t="s">
        <v>43</v>
      </c>
      <c r="E53" s="51"/>
      <c r="F53" s="24">
        <v>1</v>
      </c>
      <c r="G53" s="43"/>
    </row>
    <row r="54" spans="1:7" x14ac:dyDescent="0.35">
      <c r="A54" s="25"/>
      <c r="B54" s="23" t="s">
        <v>90</v>
      </c>
      <c r="C54" s="23" t="s">
        <v>91</v>
      </c>
      <c r="D54" s="23" t="s">
        <v>224</v>
      </c>
      <c r="E54" s="51"/>
      <c r="F54" s="24">
        <v>1</v>
      </c>
      <c r="G54" s="43"/>
    </row>
    <row r="55" spans="1:7" x14ac:dyDescent="0.35">
      <c r="A55" s="25"/>
      <c r="B55" s="23" t="s">
        <v>92</v>
      </c>
      <c r="C55" s="23" t="s">
        <v>93</v>
      </c>
      <c r="D55" s="23" t="s">
        <v>224</v>
      </c>
      <c r="E55" s="51"/>
      <c r="F55" s="24">
        <v>1</v>
      </c>
      <c r="G55" s="43"/>
    </row>
    <row r="56" spans="1:7" ht="15" thickBot="1" x14ac:dyDescent="0.4">
      <c r="A56" s="25"/>
      <c r="B56" s="23" t="s">
        <v>94</v>
      </c>
      <c r="C56" s="23" t="s">
        <v>95</v>
      </c>
      <c r="D56" s="23" t="s">
        <v>43</v>
      </c>
      <c r="E56" s="51"/>
      <c r="F56" s="24">
        <v>1</v>
      </c>
      <c r="G56" s="43"/>
    </row>
    <row r="57" spans="1:7" ht="15" thickBot="1" x14ac:dyDescent="0.4">
      <c r="A57" s="27"/>
      <c r="B57" s="33"/>
      <c r="C57" s="34"/>
      <c r="D57" s="38" t="s">
        <v>250</v>
      </c>
      <c r="E57" s="38"/>
      <c r="F57" s="46">
        <f>SUM(F48:F56)</f>
        <v>8</v>
      </c>
      <c r="G57" s="44"/>
    </row>
    <row r="58" spans="1:7" ht="15" thickBot="1" x14ac:dyDescent="0.4"/>
    <row r="59" spans="1:7" x14ac:dyDescent="0.35">
      <c r="A59" s="29" t="s">
        <v>96</v>
      </c>
      <c r="B59" s="19" t="s">
        <v>97</v>
      </c>
      <c r="C59" s="37" t="s">
        <v>291</v>
      </c>
      <c r="D59" s="37"/>
      <c r="E59" s="37"/>
      <c r="F59" s="21">
        <v>1</v>
      </c>
      <c r="G59" s="42"/>
    </row>
    <row r="60" spans="1:7" x14ac:dyDescent="0.35">
      <c r="A60" s="22" t="s">
        <v>98</v>
      </c>
      <c r="B60" s="23" t="s">
        <v>99</v>
      </c>
      <c r="C60" s="26" t="s">
        <v>292</v>
      </c>
      <c r="D60" s="23" t="s">
        <v>85</v>
      </c>
      <c r="E60" s="23"/>
      <c r="F60" s="24"/>
      <c r="G60" s="43"/>
    </row>
    <row r="61" spans="1:7" x14ac:dyDescent="0.35">
      <c r="A61" s="25"/>
      <c r="B61" s="26" t="s">
        <v>317</v>
      </c>
      <c r="C61" s="23" t="s">
        <v>101</v>
      </c>
      <c r="D61" s="23" t="s">
        <v>224</v>
      </c>
      <c r="E61" s="23" t="s">
        <v>284</v>
      </c>
      <c r="F61" s="24">
        <v>1</v>
      </c>
      <c r="G61" s="43"/>
    </row>
    <row r="62" spans="1:7" x14ac:dyDescent="0.35">
      <c r="A62" s="25"/>
      <c r="B62" s="26" t="s">
        <v>304</v>
      </c>
      <c r="C62" s="23" t="s">
        <v>293</v>
      </c>
      <c r="D62" s="23" t="s">
        <v>224</v>
      </c>
      <c r="E62" s="51" t="s">
        <v>323</v>
      </c>
      <c r="F62" s="24">
        <v>1</v>
      </c>
      <c r="G62" s="43"/>
    </row>
    <row r="63" spans="1:7" x14ac:dyDescent="0.35">
      <c r="A63" s="25"/>
      <c r="B63" s="26" t="s">
        <v>318</v>
      </c>
      <c r="C63" s="23" t="s">
        <v>104</v>
      </c>
      <c r="D63" s="23" t="s">
        <v>224</v>
      </c>
      <c r="E63" s="51" t="s">
        <v>268</v>
      </c>
      <c r="F63" s="24">
        <v>1</v>
      </c>
      <c r="G63" s="43"/>
    </row>
    <row r="64" spans="1:7" x14ac:dyDescent="0.35">
      <c r="A64" s="25"/>
      <c r="B64" s="26" t="s">
        <v>319</v>
      </c>
      <c r="C64" s="23" t="s">
        <v>106</v>
      </c>
      <c r="D64" s="23" t="s">
        <v>224</v>
      </c>
      <c r="E64" s="23" t="s">
        <v>296</v>
      </c>
      <c r="F64" s="24">
        <v>1</v>
      </c>
      <c r="G64" s="43"/>
    </row>
    <row r="65" spans="1:7" x14ac:dyDescent="0.35">
      <c r="A65" s="25"/>
      <c r="B65" s="26" t="s">
        <v>306</v>
      </c>
      <c r="C65" s="23" t="s">
        <v>108</v>
      </c>
      <c r="D65" s="23" t="s">
        <v>224</v>
      </c>
      <c r="E65" s="23" t="s">
        <v>297</v>
      </c>
      <c r="F65" s="24">
        <v>1</v>
      </c>
      <c r="G65" s="43"/>
    </row>
    <row r="66" spans="1:7" x14ac:dyDescent="0.35">
      <c r="A66" s="25"/>
      <c r="B66" s="26" t="s">
        <v>320</v>
      </c>
      <c r="C66" s="23" t="s">
        <v>110</v>
      </c>
      <c r="D66" s="23" t="s">
        <v>224</v>
      </c>
      <c r="E66" s="23" t="s">
        <v>298</v>
      </c>
      <c r="F66" s="24">
        <v>1</v>
      </c>
      <c r="G66" s="43"/>
    </row>
    <row r="67" spans="1:7" x14ac:dyDescent="0.35">
      <c r="A67" s="25"/>
      <c r="B67" s="26" t="s">
        <v>321</v>
      </c>
      <c r="C67" s="23" t="s">
        <v>112</v>
      </c>
      <c r="D67" s="23" t="s">
        <v>224</v>
      </c>
      <c r="E67" s="23" t="s">
        <v>299</v>
      </c>
      <c r="F67" s="24">
        <v>1</v>
      </c>
      <c r="G67" s="43"/>
    </row>
    <row r="68" spans="1:7" x14ac:dyDescent="0.35">
      <c r="A68" s="25"/>
      <c r="B68" s="26" t="s">
        <v>322</v>
      </c>
      <c r="C68" s="23" t="s">
        <v>114</v>
      </c>
      <c r="D68" s="23" t="s">
        <v>224</v>
      </c>
      <c r="E68" s="51" t="s">
        <v>300</v>
      </c>
      <c r="F68" s="24">
        <v>1</v>
      </c>
      <c r="G68" s="43"/>
    </row>
    <row r="69" spans="1:7" x14ac:dyDescent="0.35">
      <c r="A69" s="25"/>
      <c r="B69" s="26" t="s">
        <v>307</v>
      </c>
      <c r="C69" s="26" t="s">
        <v>294</v>
      </c>
      <c r="D69" s="23" t="s">
        <v>224</v>
      </c>
      <c r="E69" s="51" t="s">
        <v>301</v>
      </c>
      <c r="F69" s="24">
        <v>1</v>
      </c>
      <c r="G69" s="43"/>
    </row>
    <row r="70" spans="1:7" ht="15" thickBot="1" x14ac:dyDescent="0.4">
      <c r="A70" s="25"/>
      <c r="B70" s="26" t="s">
        <v>116</v>
      </c>
      <c r="C70" s="23" t="s">
        <v>117</v>
      </c>
      <c r="D70" s="23" t="s">
        <v>224</v>
      </c>
      <c r="E70" s="51" t="s">
        <v>269</v>
      </c>
      <c r="F70" s="24">
        <v>1</v>
      </c>
      <c r="G70" s="43"/>
    </row>
    <row r="71" spans="1:7" ht="15" thickBot="1" x14ac:dyDescent="0.4">
      <c r="A71" s="27"/>
      <c r="B71" s="33"/>
      <c r="C71" s="34"/>
      <c r="D71" s="38" t="s">
        <v>246</v>
      </c>
      <c r="E71" s="38"/>
      <c r="F71" s="46">
        <f>SUM(F59:F70)</f>
        <v>11</v>
      </c>
      <c r="G71" s="44"/>
    </row>
    <row r="72" spans="1:7" ht="15" thickBot="1" x14ac:dyDescent="0.4"/>
    <row r="73" spans="1:7" x14ac:dyDescent="0.35">
      <c r="A73" s="29" t="s">
        <v>118</v>
      </c>
      <c r="B73" s="19" t="s">
        <v>119</v>
      </c>
      <c r="C73" s="19" t="s">
        <v>120</v>
      </c>
      <c r="D73" s="23" t="s">
        <v>325</v>
      </c>
      <c r="E73" s="55"/>
      <c r="F73" s="21">
        <v>1</v>
      </c>
      <c r="G73" s="42"/>
    </row>
    <row r="74" spans="1:7" x14ac:dyDescent="0.35">
      <c r="A74" s="22" t="s">
        <v>121</v>
      </c>
      <c r="B74" s="23" t="s">
        <v>122</v>
      </c>
      <c r="C74" s="23" t="s">
        <v>123</v>
      </c>
      <c r="D74" s="23" t="s">
        <v>325</v>
      </c>
      <c r="E74" s="54"/>
      <c r="F74" s="24"/>
      <c r="G74" s="43"/>
    </row>
    <row r="75" spans="1:7" x14ac:dyDescent="0.35">
      <c r="A75" s="25"/>
      <c r="B75" s="23" t="s">
        <v>124</v>
      </c>
      <c r="C75" s="23" t="s">
        <v>125</v>
      </c>
      <c r="D75" s="23" t="s">
        <v>325</v>
      </c>
      <c r="E75" s="51" t="s">
        <v>270</v>
      </c>
      <c r="F75" s="24">
        <v>1</v>
      </c>
      <c r="G75" s="43"/>
    </row>
    <row r="76" spans="1:7" x14ac:dyDescent="0.35">
      <c r="A76" s="25"/>
      <c r="B76" s="23" t="s">
        <v>126</v>
      </c>
      <c r="C76" s="23" t="s">
        <v>127</v>
      </c>
      <c r="D76" s="23" t="s">
        <v>325</v>
      </c>
      <c r="E76" s="51" t="s">
        <v>271</v>
      </c>
      <c r="F76" s="24"/>
      <c r="G76" s="43"/>
    </row>
    <row r="77" spans="1:7" x14ac:dyDescent="0.35">
      <c r="A77" s="25"/>
      <c r="B77" s="23" t="s">
        <v>128</v>
      </c>
      <c r="C77" s="23" t="s">
        <v>129</v>
      </c>
      <c r="D77" s="23" t="s">
        <v>325</v>
      </c>
      <c r="E77" s="51" t="s">
        <v>272</v>
      </c>
      <c r="F77" s="24"/>
      <c r="G77" s="43"/>
    </row>
    <row r="78" spans="1:7" ht="15" thickBot="1" x14ac:dyDescent="0.4">
      <c r="A78" s="25"/>
      <c r="B78" s="23" t="s">
        <v>130</v>
      </c>
      <c r="C78" s="23" t="s">
        <v>131</v>
      </c>
      <c r="D78" s="23" t="s">
        <v>325</v>
      </c>
      <c r="E78" s="51" t="s">
        <v>273</v>
      </c>
      <c r="F78" s="24"/>
      <c r="G78" s="43" t="s">
        <v>258</v>
      </c>
    </row>
    <row r="79" spans="1:7" ht="15" thickBot="1" x14ac:dyDescent="0.4">
      <c r="A79" s="27"/>
      <c r="B79" s="33"/>
      <c r="C79" s="34"/>
      <c r="D79" s="38" t="s">
        <v>251</v>
      </c>
      <c r="E79" s="38"/>
      <c r="F79" s="46">
        <f>SUM(F73:F78)</f>
        <v>2</v>
      </c>
      <c r="G79" s="44"/>
    </row>
    <row r="80" spans="1:7" ht="15" thickBot="1" x14ac:dyDescent="0.4"/>
    <row r="81" spans="1:7" x14ac:dyDescent="0.35">
      <c r="A81" s="29" t="s">
        <v>132</v>
      </c>
      <c r="B81" s="19" t="s">
        <v>133</v>
      </c>
      <c r="C81" s="19" t="s">
        <v>134</v>
      </c>
      <c r="D81" s="35" t="s">
        <v>226</v>
      </c>
      <c r="E81" s="56" t="s">
        <v>274</v>
      </c>
      <c r="F81" s="21">
        <v>1</v>
      </c>
      <c r="G81" s="42"/>
    </row>
    <row r="82" spans="1:7" x14ac:dyDescent="0.35">
      <c r="A82" s="22" t="s">
        <v>135</v>
      </c>
      <c r="B82" s="23" t="s">
        <v>136</v>
      </c>
      <c r="C82" s="23" t="s">
        <v>137</v>
      </c>
      <c r="D82" s="23" t="s">
        <v>224</v>
      </c>
      <c r="E82" s="51"/>
      <c r="F82" s="24">
        <v>1</v>
      </c>
      <c r="G82" s="43"/>
    </row>
    <row r="83" spans="1:7" x14ac:dyDescent="0.35">
      <c r="A83" s="25"/>
      <c r="B83" s="23" t="s">
        <v>138</v>
      </c>
      <c r="C83" s="23" t="s">
        <v>139</v>
      </c>
      <c r="D83" s="23" t="s">
        <v>224</v>
      </c>
      <c r="E83" s="51"/>
      <c r="F83" s="24"/>
      <c r="G83" s="43"/>
    </row>
    <row r="84" spans="1:7" x14ac:dyDescent="0.35">
      <c r="A84" s="25"/>
      <c r="B84" s="23" t="s">
        <v>140</v>
      </c>
      <c r="C84" s="23" t="s">
        <v>141</v>
      </c>
      <c r="D84" s="23" t="s">
        <v>224</v>
      </c>
      <c r="E84" s="51"/>
      <c r="F84" s="24">
        <v>1</v>
      </c>
      <c r="G84" s="43"/>
    </row>
    <row r="85" spans="1:7" x14ac:dyDescent="0.35">
      <c r="A85" s="25"/>
      <c r="B85" s="23" t="s">
        <v>142</v>
      </c>
      <c r="C85" s="23" t="s">
        <v>143</v>
      </c>
      <c r="D85" s="23" t="s">
        <v>224</v>
      </c>
      <c r="E85" s="51"/>
      <c r="F85" s="24">
        <v>1</v>
      </c>
      <c r="G85" s="43"/>
    </row>
    <row r="86" spans="1:7" x14ac:dyDescent="0.35">
      <c r="A86" s="25"/>
      <c r="B86" s="23" t="s">
        <v>144</v>
      </c>
      <c r="C86" s="23" t="s">
        <v>145</v>
      </c>
      <c r="D86" s="23" t="s">
        <v>224</v>
      </c>
      <c r="E86" s="23" t="s">
        <v>285</v>
      </c>
      <c r="F86" s="24">
        <v>1</v>
      </c>
      <c r="G86" s="43" t="s">
        <v>260</v>
      </c>
    </row>
    <row r="87" spans="1:7" x14ac:dyDescent="0.35">
      <c r="A87" s="25"/>
      <c r="B87" s="23" t="s">
        <v>146</v>
      </c>
      <c r="C87" s="23" t="s">
        <v>147</v>
      </c>
      <c r="D87" s="26" t="s">
        <v>158</v>
      </c>
      <c r="E87" s="52"/>
      <c r="F87" s="24">
        <v>1</v>
      </c>
      <c r="G87" s="43"/>
    </row>
    <row r="88" spans="1:7" x14ac:dyDescent="0.35">
      <c r="A88" s="25"/>
      <c r="B88" s="23" t="s">
        <v>149</v>
      </c>
      <c r="C88" s="23" t="s">
        <v>150</v>
      </c>
      <c r="D88" s="23" t="s">
        <v>151</v>
      </c>
      <c r="E88" s="51"/>
      <c r="F88" s="24">
        <v>1</v>
      </c>
      <c r="G88" s="43"/>
    </row>
    <row r="89" spans="1:7" x14ac:dyDescent="0.35">
      <c r="A89" s="25"/>
      <c r="B89" s="23" t="s">
        <v>152</v>
      </c>
      <c r="C89" s="23" t="s">
        <v>153</v>
      </c>
      <c r="D89" s="23" t="s">
        <v>224</v>
      </c>
      <c r="E89" s="51"/>
      <c r="F89" s="24">
        <v>1</v>
      </c>
      <c r="G89" s="43"/>
    </row>
    <row r="90" spans="1:7" x14ac:dyDescent="0.35">
      <c r="A90" s="25"/>
      <c r="B90" s="23" t="s">
        <v>154</v>
      </c>
      <c r="C90" s="23" t="s">
        <v>155</v>
      </c>
      <c r="D90" s="26" t="s">
        <v>227</v>
      </c>
      <c r="E90" s="52"/>
      <c r="F90" s="24">
        <v>1</v>
      </c>
      <c r="G90" s="43"/>
    </row>
    <row r="91" spans="1:7" x14ac:dyDescent="0.35">
      <c r="A91" s="25"/>
      <c r="B91" s="23" t="s">
        <v>156</v>
      </c>
      <c r="C91" s="36" t="s">
        <v>157</v>
      </c>
      <c r="D91" s="39" t="s">
        <v>158</v>
      </c>
      <c r="E91" s="51" t="s">
        <v>275</v>
      </c>
      <c r="F91" s="24">
        <v>1</v>
      </c>
      <c r="G91" s="43"/>
    </row>
    <row r="92" spans="1:7" x14ac:dyDescent="0.35">
      <c r="A92" s="25"/>
      <c r="B92" s="23" t="s">
        <v>159</v>
      </c>
      <c r="C92" s="26" t="s">
        <v>160</v>
      </c>
      <c r="D92" s="39" t="s">
        <v>158</v>
      </c>
      <c r="E92" s="51" t="s">
        <v>276</v>
      </c>
      <c r="F92" s="24"/>
      <c r="G92" s="43"/>
    </row>
    <row r="93" spans="1:7" x14ac:dyDescent="0.35">
      <c r="A93" s="25"/>
      <c r="B93" s="23" t="s">
        <v>161</v>
      </c>
      <c r="C93" s="26" t="s">
        <v>162</v>
      </c>
      <c r="D93" s="39" t="s">
        <v>158</v>
      </c>
      <c r="E93" s="23" t="s">
        <v>286</v>
      </c>
      <c r="F93" s="24"/>
      <c r="G93" s="43"/>
    </row>
    <row r="94" spans="1:7" x14ac:dyDescent="0.35">
      <c r="A94" s="25"/>
      <c r="B94" s="23" t="s">
        <v>163</v>
      </c>
      <c r="C94" s="26" t="s">
        <v>164</v>
      </c>
      <c r="D94" s="23" t="s">
        <v>224</v>
      </c>
      <c r="E94" s="51"/>
      <c r="F94" s="24">
        <v>1</v>
      </c>
      <c r="G94" s="43"/>
    </row>
    <row r="95" spans="1:7" x14ac:dyDescent="0.35">
      <c r="A95" s="25"/>
      <c r="B95" s="23" t="s">
        <v>165</v>
      </c>
      <c r="C95" s="26" t="s">
        <v>166</v>
      </c>
      <c r="D95" s="23" t="s">
        <v>224</v>
      </c>
      <c r="E95" s="51"/>
      <c r="F95" s="24">
        <v>1</v>
      </c>
      <c r="G95" s="43"/>
    </row>
    <row r="96" spans="1:7" x14ac:dyDescent="0.35">
      <c r="A96" s="25"/>
      <c r="B96" s="23" t="s">
        <v>167</v>
      </c>
      <c r="C96" s="26" t="s">
        <v>295</v>
      </c>
      <c r="D96" s="23" t="s">
        <v>224</v>
      </c>
      <c r="E96" s="51"/>
      <c r="F96" s="24">
        <v>1</v>
      </c>
      <c r="G96" s="43" t="s">
        <v>260</v>
      </c>
    </row>
    <row r="97" spans="1:7" x14ac:dyDescent="0.35">
      <c r="A97" s="25"/>
      <c r="B97" s="23" t="s">
        <v>168</v>
      </c>
      <c r="C97" s="26" t="s">
        <v>169</v>
      </c>
      <c r="D97" s="23" t="s">
        <v>224</v>
      </c>
      <c r="E97" s="51"/>
      <c r="F97" s="24">
        <v>1</v>
      </c>
      <c r="G97" s="43"/>
    </row>
    <row r="98" spans="1:7" x14ac:dyDescent="0.35">
      <c r="A98" s="25"/>
      <c r="B98" s="23" t="s">
        <v>170</v>
      </c>
      <c r="C98" s="26" t="s">
        <v>171</v>
      </c>
      <c r="D98" s="23" t="s">
        <v>224</v>
      </c>
      <c r="E98" s="51"/>
      <c r="F98" s="24">
        <v>1</v>
      </c>
      <c r="G98" s="43"/>
    </row>
    <row r="99" spans="1:7" x14ac:dyDescent="0.35">
      <c r="A99" s="25"/>
      <c r="B99" s="23" t="s">
        <v>172</v>
      </c>
      <c r="C99" s="26" t="s">
        <v>173</v>
      </c>
      <c r="D99" s="23" t="s">
        <v>224</v>
      </c>
      <c r="E99" s="51"/>
      <c r="F99" s="24">
        <v>1</v>
      </c>
      <c r="G99" s="43"/>
    </row>
    <row r="100" spans="1:7" x14ac:dyDescent="0.35">
      <c r="A100" s="25"/>
      <c r="B100" s="23" t="s">
        <v>174</v>
      </c>
      <c r="C100" s="26" t="s">
        <v>175</v>
      </c>
      <c r="D100" s="23" t="s">
        <v>224</v>
      </c>
      <c r="E100" s="51"/>
      <c r="F100" s="24">
        <v>1</v>
      </c>
      <c r="G100" s="43"/>
    </row>
    <row r="101" spans="1:7" x14ac:dyDescent="0.35">
      <c r="A101" s="25"/>
      <c r="B101" s="23" t="s">
        <v>176</v>
      </c>
      <c r="C101" s="26" t="s">
        <v>177</v>
      </c>
      <c r="D101" s="23" t="s">
        <v>224</v>
      </c>
      <c r="E101" s="51"/>
      <c r="F101" s="24">
        <v>1</v>
      </c>
      <c r="G101" s="43"/>
    </row>
    <row r="102" spans="1:7" x14ac:dyDescent="0.35">
      <c r="A102" s="25"/>
      <c r="B102" s="23" t="s">
        <v>178</v>
      </c>
      <c r="C102" s="26" t="s">
        <v>179</v>
      </c>
      <c r="D102" s="23" t="s">
        <v>224</v>
      </c>
      <c r="E102" s="51"/>
      <c r="F102" s="24">
        <v>1</v>
      </c>
      <c r="G102" s="43"/>
    </row>
    <row r="103" spans="1:7" x14ac:dyDescent="0.35">
      <c r="A103" s="25"/>
      <c r="B103" s="23" t="s">
        <v>180</v>
      </c>
      <c r="C103" s="26" t="s">
        <v>181</v>
      </c>
      <c r="D103" s="23" t="s">
        <v>151</v>
      </c>
      <c r="E103" s="51"/>
      <c r="F103" s="24">
        <v>1</v>
      </c>
      <c r="G103" s="43"/>
    </row>
    <row r="104" spans="1:7" x14ac:dyDescent="0.35">
      <c r="A104" s="25"/>
      <c r="B104" s="23" t="s">
        <v>182</v>
      </c>
      <c r="C104" s="26" t="s">
        <v>183</v>
      </c>
      <c r="D104" s="23" t="s">
        <v>224</v>
      </c>
      <c r="E104" s="51"/>
      <c r="F104" s="24">
        <v>1</v>
      </c>
      <c r="G104" s="43"/>
    </row>
    <row r="105" spans="1:7" x14ac:dyDescent="0.35">
      <c r="A105" s="25"/>
      <c r="B105" s="23" t="s">
        <v>184</v>
      </c>
      <c r="C105" s="26" t="s">
        <v>185</v>
      </c>
      <c r="D105" s="23" t="s">
        <v>224</v>
      </c>
      <c r="E105" s="51"/>
      <c r="F105" s="24">
        <v>1</v>
      </c>
      <c r="G105" s="43" t="s">
        <v>258</v>
      </c>
    </row>
    <row r="106" spans="1:7" x14ac:dyDescent="0.35">
      <c r="A106" s="25"/>
      <c r="B106" s="23" t="s">
        <v>186</v>
      </c>
      <c r="C106" s="26" t="s">
        <v>187</v>
      </c>
      <c r="D106" s="23" t="s">
        <v>224</v>
      </c>
      <c r="E106" s="51"/>
      <c r="F106" s="24">
        <v>1</v>
      </c>
      <c r="G106" s="43"/>
    </row>
    <row r="107" spans="1:7" x14ac:dyDescent="0.35">
      <c r="A107" s="25"/>
      <c r="B107" s="26" t="s">
        <v>324</v>
      </c>
      <c r="C107" s="26" t="s">
        <v>188</v>
      </c>
      <c r="D107" s="23" t="s">
        <v>224</v>
      </c>
      <c r="E107" s="51"/>
      <c r="F107" s="24">
        <v>1</v>
      </c>
      <c r="G107" s="43"/>
    </row>
    <row r="108" spans="1:7" x14ac:dyDescent="0.35">
      <c r="A108" s="25"/>
      <c r="B108" s="23" t="s">
        <v>189</v>
      </c>
      <c r="C108" s="26" t="s">
        <v>190</v>
      </c>
      <c r="D108" s="23" t="s">
        <v>151</v>
      </c>
      <c r="E108" s="51"/>
      <c r="F108" s="24">
        <v>1</v>
      </c>
      <c r="G108" s="43"/>
    </row>
    <row r="109" spans="1:7" x14ac:dyDescent="0.35">
      <c r="A109" s="25"/>
      <c r="B109" s="23" t="s">
        <v>191</v>
      </c>
      <c r="C109" s="26" t="s">
        <v>192</v>
      </c>
      <c r="D109" s="26" t="s">
        <v>151</v>
      </c>
      <c r="E109" s="52"/>
      <c r="F109" s="24">
        <v>1</v>
      </c>
      <c r="G109" s="43"/>
    </row>
    <row r="110" spans="1:7" x14ac:dyDescent="0.35">
      <c r="A110" s="25"/>
      <c r="B110" s="23" t="s">
        <v>193</v>
      </c>
      <c r="C110" s="26" t="s">
        <v>194</v>
      </c>
      <c r="D110" s="23" t="s">
        <v>151</v>
      </c>
      <c r="E110" s="51"/>
      <c r="F110" s="24">
        <v>1</v>
      </c>
      <c r="G110" s="43"/>
    </row>
    <row r="111" spans="1:7" x14ac:dyDescent="0.35">
      <c r="A111" s="25"/>
      <c r="B111" s="23" t="s">
        <v>195</v>
      </c>
      <c r="C111" s="26" t="s">
        <v>196</v>
      </c>
      <c r="D111" s="23" t="s">
        <v>224</v>
      </c>
      <c r="E111" s="51"/>
      <c r="F111" s="24">
        <v>1</v>
      </c>
      <c r="G111" s="43"/>
    </row>
    <row r="112" spans="1:7" x14ac:dyDescent="0.35">
      <c r="A112" s="25"/>
      <c r="B112" s="23" t="s">
        <v>197</v>
      </c>
      <c r="C112" s="26" t="s">
        <v>198</v>
      </c>
      <c r="D112" s="26" t="s">
        <v>148</v>
      </c>
      <c r="E112" s="52"/>
      <c r="F112" s="24">
        <v>1</v>
      </c>
      <c r="G112" s="43"/>
    </row>
    <row r="113" spans="1:7" x14ac:dyDescent="0.35">
      <c r="A113" s="25"/>
      <c r="B113" s="23" t="s">
        <v>199</v>
      </c>
      <c r="C113" s="26" t="s">
        <v>200</v>
      </c>
      <c r="D113" s="23" t="s">
        <v>224</v>
      </c>
      <c r="E113" s="51"/>
      <c r="F113" s="24">
        <v>1</v>
      </c>
      <c r="G113" s="43"/>
    </row>
    <row r="114" spans="1:7" x14ac:dyDescent="0.35">
      <c r="A114" s="25"/>
      <c r="B114" s="23" t="s">
        <v>201</v>
      </c>
      <c r="C114" s="26" t="s">
        <v>202</v>
      </c>
      <c r="D114" s="23" t="s">
        <v>224</v>
      </c>
      <c r="E114" s="51"/>
      <c r="F114" s="24">
        <v>1</v>
      </c>
      <c r="G114" s="43"/>
    </row>
    <row r="115" spans="1:7" x14ac:dyDescent="0.35">
      <c r="A115" s="25"/>
      <c r="B115" s="23" t="s">
        <v>203</v>
      </c>
      <c r="C115" s="26" t="s">
        <v>204</v>
      </c>
      <c r="D115" s="23" t="s">
        <v>224</v>
      </c>
      <c r="E115" s="51"/>
      <c r="F115" s="24">
        <v>1</v>
      </c>
      <c r="G115" s="43"/>
    </row>
    <row r="116" spans="1:7" x14ac:dyDescent="0.35">
      <c r="A116" s="25"/>
      <c r="B116" s="23" t="s">
        <v>205</v>
      </c>
      <c r="C116" s="26" t="s">
        <v>206</v>
      </c>
      <c r="D116" s="23" t="s">
        <v>151</v>
      </c>
      <c r="E116" s="51"/>
      <c r="F116" s="24">
        <v>1</v>
      </c>
      <c r="G116" s="43"/>
    </row>
    <row r="117" spans="1:7" x14ac:dyDescent="0.35">
      <c r="A117" s="25"/>
      <c r="B117" s="23" t="s">
        <v>207</v>
      </c>
      <c r="C117" s="26" t="s">
        <v>208</v>
      </c>
      <c r="D117" s="23" t="s">
        <v>224</v>
      </c>
      <c r="E117" s="51"/>
      <c r="F117" s="24">
        <v>1</v>
      </c>
      <c r="G117" s="43"/>
    </row>
    <row r="118" spans="1:7" x14ac:dyDescent="0.35">
      <c r="A118" s="25"/>
      <c r="B118" s="23" t="s">
        <v>209</v>
      </c>
      <c r="C118" s="26" t="s">
        <v>210</v>
      </c>
      <c r="D118" s="23" t="s">
        <v>224</v>
      </c>
      <c r="E118" s="51"/>
      <c r="F118" s="24">
        <v>1</v>
      </c>
      <c r="G118" s="43"/>
    </row>
    <row r="119" spans="1:7" x14ac:dyDescent="0.35">
      <c r="A119" s="25"/>
      <c r="B119" s="23" t="s">
        <v>211</v>
      </c>
      <c r="C119" s="26" t="s">
        <v>212</v>
      </c>
      <c r="D119" s="26" t="s">
        <v>213</v>
      </c>
      <c r="E119" s="52"/>
      <c r="F119" s="24">
        <v>1</v>
      </c>
      <c r="G119" s="43"/>
    </row>
    <row r="120" spans="1:7" x14ac:dyDescent="0.35">
      <c r="A120" s="25"/>
      <c r="B120" s="23" t="s">
        <v>214</v>
      </c>
      <c r="C120" s="26" t="s">
        <v>215</v>
      </c>
      <c r="D120" s="23" t="s">
        <v>224</v>
      </c>
      <c r="E120" s="51"/>
      <c r="F120" s="24">
        <v>1</v>
      </c>
      <c r="G120" s="43"/>
    </row>
    <row r="121" spans="1:7" ht="15" thickBot="1" x14ac:dyDescent="0.4">
      <c r="A121" s="25"/>
      <c r="B121" s="23" t="s">
        <v>216</v>
      </c>
      <c r="C121" s="23" t="s">
        <v>217</v>
      </c>
      <c r="D121" s="23" t="s">
        <v>224</v>
      </c>
      <c r="E121" s="51"/>
      <c r="F121" s="24">
        <v>1</v>
      </c>
      <c r="G121" s="43"/>
    </row>
    <row r="122" spans="1:7" ht="15" thickBot="1" x14ac:dyDescent="0.4">
      <c r="A122" s="27"/>
      <c r="B122" s="33"/>
      <c r="C122" s="34"/>
      <c r="D122" s="38" t="s">
        <v>252</v>
      </c>
      <c r="E122" s="38"/>
      <c r="F122" s="46">
        <f>SUM(F81:F121)</f>
        <v>38</v>
      </c>
      <c r="G122" s="44"/>
    </row>
    <row r="123" spans="1:7" x14ac:dyDescent="0.35">
      <c r="D123" s="40" t="s">
        <v>243</v>
      </c>
      <c r="E123" s="40"/>
      <c r="F123" s="17">
        <f>F122+F79+F71+F57+F39+F46+F23+F19+F27</f>
        <v>81</v>
      </c>
    </row>
    <row r="124" spans="1:7" x14ac:dyDescent="0.35">
      <c r="C124" s="47" t="s">
        <v>254</v>
      </c>
      <c r="D124" s="40" t="s">
        <v>242</v>
      </c>
      <c r="E124" s="40"/>
      <c r="F124" s="17">
        <v>9</v>
      </c>
    </row>
    <row r="125" spans="1:7" x14ac:dyDescent="0.35">
      <c r="D125" s="40" t="s">
        <v>244</v>
      </c>
      <c r="E125" s="40"/>
      <c r="F125" s="17">
        <f>SUM(F105+F90)</f>
        <v>2</v>
      </c>
    </row>
    <row r="126" spans="1:7" ht="29" x14ac:dyDescent="0.35">
      <c r="D126" s="7" t="s">
        <v>253</v>
      </c>
      <c r="E126" s="7"/>
      <c r="F126" s="17">
        <f>COUNTA(G3:G121)</f>
        <v>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15"/>
  <sheetViews>
    <sheetView workbookViewId="0"/>
  </sheetViews>
  <sheetFormatPr defaultRowHeight="14.5" x14ac:dyDescent="0.35"/>
  <cols>
    <col min="1" max="1" width="9.54296875" customWidth="1"/>
    <col min="2" max="2" width="53.81640625" customWidth="1"/>
    <col min="3" max="3" width="30.81640625" customWidth="1"/>
    <col min="5" max="5" width="65.453125" customWidth="1"/>
    <col min="6" max="6" width="27.54296875" bestFit="1" customWidth="1"/>
    <col min="7" max="7" width="91.1796875" style="60" bestFit="1" customWidth="1"/>
  </cols>
  <sheetData>
    <row r="2" spans="1:7" ht="18.5" x14ac:dyDescent="0.45">
      <c r="A2" s="10" t="s">
        <v>302</v>
      </c>
    </row>
    <row r="3" spans="1:7" x14ac:dyDescent="0.35">
      <c r="B3" s="9" t="s">
        <v>233</v>
      </c>
      <c r="C3" s="8" t="s">
        <v>231</v>
      </c>
      <c r="E3" s="9" t="s">
        <v>233</v>
      </c>
      <c r="F3" s="8" t="s">
        <v>231</v>
      </c>
      <c r="G3" s="61" t="s">
        <v>232</v>
      </c>
    </row>
    <row r="4" spans="1:7" x14ac:dyDescent="0.35">
      <c r="A4" s="8" t="s">
        <v>230</v>
      </c>
      <c r="B4" s="23" t="s">
        <v>100</v>
      </c>
      <c r="C4" s="23" t="s">
        <v>101</v>
      </c>
      <c r="D4" s="8" t="s">
        <v>229</v>
      </c>
      <c r="E4" s="23" t="s">
        <v>313</v>
      </c>
      <c r="F4" s="23" t="s">
        <v>101</v>
      </c>
      <c r="G4" s="60" t="s">
        <v>303</v>
      </c>
    </row>
    <row r="5" spans="1:7" x14ac:dyDescent="0.35">
      <c r="A5" s="8" t="s">
        <v>230</v>
      </c>
      <c r="B5" s="23" t="s">
        <v>102</v>
      </c>
      <c r="C5" s="23" t="s">
        <v>293</v>
      </c>
      <c r="D5" s="8" t="s">
        <v>229</v>
      </c>
      <c r="E5" s="26" t="s">
        <v>304</v>
      </c>
      <c r="F5" s="23" t="s">
        <v>293</v>
      </c>
      <c r="G5" s="60" t="s">
        <v>303</v>
      </c>
    </row>
    <row r="6" spans="1:7" x14ac:dyDescent="0.35">
      <c r="A6" s="8" t="s">
        <v>230</v>
      </c>
      <c r="B6" s="23" t="s">
        <v>103</v>
      </c>
      <c r="C6" s="23" t="s">
        <v>104</v>
      </c>
      <c r="D6" s="8" t="s">
        <v>229</v>
      </c>
      <c r="E6" s="23" t="s">
        <v>311</v>
      </c>
      <c r="F6" s="23" t="s">
        <v>104</v>
      </c>
      <c r="G6" s="60" t="s">
        <v>303</v>
      </c>
    </row>
    <row r="7" spans="1:7" x14ac:dyDescent="0.35">
      <c r="A7" s="8" t="s">
        <v>230</v>
      </c>
      <c r="B7" s="23" t="s">
        <v>105</v>
      </c>
      <c r="C7" s="23" t="s">
        <v>106</v>
      </c>
      <c r="D7" s="8" t="s">
        <v>229</v>
      </c>
      <c r="E7" s="23" t="s">
        <v>308</v>
      </c>
      <c r="F7" s="23" t="s">
        <v>106</v>
      </c>
      <c r="G7" s="60" t="s">
        <v>303</v>
      </c>
    </row>
    <row r="8" spans="1:7" x14ac:dyDescent="0.35">
      <c r="A8" s="8" t="s">
        <v>230</v>
      </c>
      <c r="B8" s="23" t="s">
        <v>107</v>
      </c>
      <c r="C8" s="23" t="s">
        <v>108</v>
      </c>
      <c r="D8" s="8" t="s">
        <v>229</v>
      </c>
      <c r="E8" s="23" t="s">
        <v>306</v>
      </c>
      <c r="F8" s="23" t="s">
        <v>108</v>
      </c>
      <c r="G8" s="60" t="s">
        <v>303</v>
      </c>
    </row>
    <row r="9" spans="1:7" x14ac:dyDescent="0.35">
      <c r="A9" s="8" t="s">
        <v>230</v>
      </c>
      <c r="B9" s="23" t="s">
        <v>109</v>
      </c>
      <c r="C9" s="23" t="s">
        <v>110</v>
      </c>
      <c r="D9" s="8" t="s">
        <v>229</v>
      </c>
      <c r="E9" s="23" t="s">
        <v>309</v>
      </c>
      <c r="F9" s="23" t="s">
        <v>110</v>
      </c>
      <c r="G9" s="60" t="s">
        <v>303</v>
      </c>
    </row>
    <row r="10" spans="1:7" x14ac:dyDescent="0.35">
      <c r="A10" s="8" t="s">
        <v>230</v>
      </c>
      <c r="B10" s="23" t="s">
        <v>111</v>
      </c>
      <c r="C10" s="23" t="s">
        <v>112</v>
      </c>
      <c r="D10" s="8" t="s">
        <v>229</v>
      </c>
      <c r="E10" s="23" t="s">
        <v>312</v>
      </c>
      <c r="F10" s="23" t="s">
        <v>112</v>
      </c>
      <c r="G10" s="60" t="s">
        <v>303</v>
      </c>
    </row>
    <row r="11" spans="1:7" x14ac:dyDescent="0.35">
      <c r="A11" s="8" t="s">
        <v>230</v>
      </c>
      <c r="B11" s="23" t="s">
        <v>113</v>
      </c>
      <c r="C11" s="23" t="s">
        <v>114</v>
      </c>
      <c r="D11" s="8" t="s">
        <v>229</v>
      </c>
      <c r="E11" s="23" t="s">
        <v>310</v>
      </c>
      <c r="F11" s="23" t="s">
        <v>114</v>
      </c>
      <c r="G11" s="60" t="s">
        <v>303</v>
      </c>
    </row>
    <row r="12" spans="1:7" x14ac:dyDescent="0.35">
      <c r="A12" s="8" t="s">
        <v>230</v>
      </c>
      <c r="B12" s="23" t="s">
        <v>115</v>
      </c>
      <c r="C12" s="26" t="s">
        <v>294</v>
      </c>
      <c r="D12" s="8" t="s">
        <v>229</v>
      </c>
      <c r="E12" s="23" t="s">
        <v>307</v>
      </c>
      <c r="F12" s="26" t="s">
        <v>294</v>
      </c>
      <c r="G12" s="60" t="s">
        <v>303</v>
      </c>
    </row>
    <row r="13" spans="1:7" x14ac:dyDescent="0.35">
      <c r="A13" s="8" t="s">
        <v>230</v>
      </c>
      <c r="B13" s="23" t="s">
        <v>73</v>
      </c>
      <c r="C13" s="26" t="s">
        <v>74</v>
      </c>
      <c r="D13" s="8" t="s">
        <v>229</v>
      </c>
      <c r="E13" s="23" t="s">
        <v>73</v>
      </c>
      <c r="F13" s="26" t="s">
        <v>315</v>
      </c>
      <c r="G13" s="62" t="s">
        <v>331</v>
      </c>
    </row>
    <row r="14" spans="1:7" x14ac:dyDescent="0.35">
      <c r="A14" s="8" t="s">
        <v>230</v>
      </c>
      <c r="B14" s="23" t="s">
        <v>256</v>
      </c>
      <c r="C14" s="26" t="s">
        <v>329</v>
      </c>
      <c r="D14" s="8" t="s">
        <v>229</v>
      </c>
      <c r="E14" s="23" t="s">
        <v>256</v>
      </c>
      <c r="F14" s="26" t="s">
        <v>330</v>
      </c>
      <c r="G14" s="62" t="s">
        <v>331</v>
      </c>
    </row>
    <row r="15" spans="1:7" x14ac:dyDescent="0.35">
      <c r="B15" s="26" t="s">
        <v>305</v>
      </c>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
  <sheetViews>
    <sheetView workbookViewId="0"/>
  </sheetViews>
  <sheetFormatPr defaultRowHeight="14.5" x14ac:dyDescent="0.35"/>
  <cols>
    <col min="1" max="1" width="6.453125" style="57" customWidth="1"/>
    <col min="2" max="2" width="84.7265625" customWidth="1"/>
  </cols>
  <sheetData>
    <row r="1" spans="1:2" x14ac:dyDescent="0.35">
      <c r="A1" s="57">
        <v>1</v>
      </c>
      <c r="B1" t="s">
        <v>290</v>
      </c>
    </row>
    <row r="2" spans="1:2" x14ac:dyDescent="0.35">
      <c r="A2" s="57">
        <v>2</v>
      </c>
      <c r="B2" t="s">
        <v>332</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 to The List</vt:lpstr>
      <vt:lpstr>The List</vt:lpstr>
      <vt:lpstr>List change history</vt:lpstr>
      <vt:lpstr>To Do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2015-05-10T15:50:13Z</dcterms:created>
  <dcterms:modified xsi:type="dcterms:W3CDTF">2020-06-25T02:24:01Z</dcterms:modified>
</cp:coreProperties>
</file>